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Inleiding" sheetId="1" r:id="rId4"/>
    <sheet name="Stellingen" sheetId="2" r:id="rId5"/>
    <sheet name="Resultaten" sheetId="3" r:id="rId6"/>
    <sheet name="-" sheetId="4" r:id="rId7"/>
    <sheet name="Interpretatie" sheetId="5" r:id="rId8"/>
    <sheet name="Advies" sheetId="6" r:id="rId9"/>
  </sheets>
</workbook>
</file>

<file path=xl/sharedStrings.xml><?xml version="1.0" encoding="utf-8"?>
<sst xmlns="http://schemas.openxmlformats.org/spreadsheetml/2006/main" uniqueCount="92">
  <si>
    <t>Zelfevaluatie voor operationeel managers</t>
  </si>
  <si>
    <r>
      <rPr>
        <sz val="10"/>
        <color indexed="8"/>
        <rFont val="Open Sans Regular"/>
      </rPr>
      <t xml:space="preserve">Met behulp van deze zelfevaluatie kun je in kaart brengen hoe jij jezelf scoort op de vier belangrijkste kwaliteiten van operationeel managers:
</t>
    </r>
    <r>
      <rPr>
        <sz val="10"/>
        <color indexed="8"/>
        <rFont val="Open Sans Regular"/>
      </rPr>
      <t xml:space="preserve">Besluitvaardigheid &amp; actiegerichtheid
</t>
    </r>
    <r>
      <rPr>
        <sz val="10"/>
        <color indexed="8"/>
        <rFont val="Open Sans Regular"/>
      </rPr>
      <t xml:space="preserve">Operationele betrouwbaarheid &amp; procesoptimalisatie
</t>
    </r>
    <r>
      <rPr>
        <sz val="10"/>
        <color indexed="8"/>
        <rFont val="Open Sans Regular"/>
      </rPr>
      <t xml:space="preserve">Aanpassingsvermogen &amp; continue verbetering
</t>
    </r>
    <r>
      <rPr>
        <sz val="10"/>
        <color indexed="8"/>
        <rFont val="Open Sans Regular"/>
      </rPr>
      <t>Communicatie &amp; leiderschap</t>
    </r>
  </si>
  <si>
    <t>Vul op het tabblad ‘Stellingen’ voor iedere stelling 1 kruisje (x of X) in, in de kolom die voor jou van toepassing is.</t>
  </si>
  <si>
    <t>Op het tabblad ‘Resultaten’ verschijnen jouw totaalscores en adviezen om jouw effectiviteit als operationeel manager te vergroten.</t>
  </si>
  <si>
    <t>NB: Op de tabbladen (Interpretatie) en (Advies) vind je de achterliggende gegevens waarop de resultaten van de zelfevaluatie zijn gebaseerd. In praktijk heb je deze niet nodig.</t>
  </si>
  <si>
    <t>Besluitvaardigheid &amp; actiegerichtheid</t>
  </si>
  <si>
    <t>Helemaal niet mee eens</t>
  </si>
  <si>
    <t>Gedeeltelijk mee eens</t>
  </si>
  <si>
    <t>Mee eens</t>
  </si>
  <si>
    <t>Helemaal mee eens</t>
  </si>
  <si>
    <t>Ik neem snel beslissingen, ook wanneer niet alle informatie beschikbaar is.</t>
  </si>
  <si>
    <t>Ik voorkom uitstelgedrag en durf verantwoordelijkheid te nemen voor mijn keuzes.</t>
  </si>
  <si>
    <t>Bij operationele problemen handel ik direct om verstoringen te minimaliseren.</t>
  </si>
  <si>
    <t>Ik weeg risico’s zorgvuldig af, maar laat me niet verlammen door teveel analyse.</t>
  </si>
  <si>
    <t>Mijn beslissingen zijn duidelijk en worden goed begrepen door mijn team.</t>
  </si>
  <si>
    <t>Ik hanteer een gestructureerde aanpak om problemen op te lossen en knopen door te hakken.</t>
  </si>
  <si>
    <t>Ik zorg ervoor dat mijn team zelfstandig en snel beslissingen kan nemen binnen hun verantwoordelijkheden.</t>
  </si>
  <si>
    <t>Ik blijf ook onder druk kalm en besluitvaardig.</t>
  </si>
  <si>
    <t>Ik leer van eerdere beslissingen en pas mijn aanpak aan als dat nodig is.</t>
  </si>
  <si>
    <t>Ik durf lastige beslissingen te nemen, zelfs als ze niet populair zijn, maar wel noodzakelijk voor de organisatie.</t>
  </si>
  <si>
    <t>Operationele betrouwbaarheid &amp; procesoptimalisatie</t>
  </si>
  <si>
    <t>Ik zorg ervoor dat operationele doelstellingen (KPI’s) helder zijn en consistent worden behaald.</t>
  </si>
  <si>
    <t>Mijn team kan rekenen op stabiele en voorspelbare processen zonder veel verstoringen.</t>
  </si>
  <si>
    <t>Ik identificeer knelpunten in processen en pak deze proactief aan.</t>
  </si>
  <si>
    <t>Ik gebruik data en feiten om verbeteringen door te voeren, in plaats van te vertrouwen op onderbuikgevoel.</t>
  </si>
  <si>
    <t>Ik zorg ervoor dat procedures en standaarden worden nageleefd om kwaliteit en efficiëntie te waarborgen.</t>
  </si>
  <si>
    <t>Ik stimuleer een cultuur van continue verbetering (bijvoorbeeld door Lean of Six Sigma-principes).</t>
  </si>
  <si>
    <t>Wanneer operationele problemen optreden, worden deze snel opgelost zonder terugkerende fouten.</t>
  </si>
  <si>
    <t>Ik automatiseer of digitaliseer processen waar mogelijk om de efficiëntie te verhogen.</t>
  </si>
  <si>
    <t>Ik zorg ervoor dat middelen (personeel, materialen, technologie) optimaal worden ingezet.</t>
  </si>
  <si>
    <t>Mijn team en ik werken proactief aan het verminderen van kosten zonder dat dit ten koste gaat van kwaliteit of klanttevredenheid.</t>
  </si>
  <si>
    <t>Aanpassingsvermogen &amp; continue verbetering</t>
  </si>
  <si>
    <t>Ik speel snel en effectief in op veranderingen in markt- of bedrijfsomstandigheden.</t>
  </si>
  <si>
    <t>Ik moedig mijn team aan om flexibel te zijn en open te staan voor nieuwe werkwijzen.</t>
  </si>
  <si>
    <t>Ik sta open voor feedback en pas mijn aanpak aan op basis van nieuwe inzichten.</t>
  </si>
  <si>
    <t>Ik stimuleer een cultuur waarin medewerkers zelf initiatief nemen om processen te verbeteren.</t>
  </si>
  <si>
    <t>Ik ben bereid om risico’s te nemen en te experimenteren met nieuwe methoden om de operatie te optimaliseren.</t>
  </si>
  <si>
    <t>Ik pas werkprocessen regelmatig aan op basis van data, trends en veranderende behoeften.</t>
  </si>
  <si>
    <t>Ik zorg ervoor dat mijn team snel kan schakelen bij onvoorziene omstandigheden of verstoringen.</t>
  </si>
  <si>
    <t>Ik investeer in mijn eigen ontwikkeling en zorg ervoor dat mijn kennis up-to-date blijft.</t>
  </si>
  <si>
    <t>Ik werk actief samen met andere afdelingen om innovaties en verbeteringen door te voeren.</t>
  </si>
  <si>
    <t>Ik ben in staat om veranderingen helder te communiceren en draagvlak te creëren bij mijn team.</t>
  </si>
  <si>
    <t>Communicatie &amp; leiderschap</t>
  </si>
  <si>
    <t>Ik communiceer mijn verwachtingen en doelen op een duidelijke en begrijpelijke manier.</t>
  </si>
  <si>
    <t>Mijn team begrijpt wat er van hen wordt verwacht en voelt zich gesteund in hun werk.</t>
  </si>
  <si>
    <t>Ik luister actief naar mijn team en neem hun feedback serieus.</t>
  </si>
  <si>
    <t>Ik ben in staat om complexe operationele uitdagingen helder uit te leggen aan verschillende stakeholders.</t>
  </si>
  <si>
    <t>Ik inspireer en motiveer mijn team om het beste uit zichzelf te halen.</t>
  </si>
  <si>
    <t>Ik geef constructieve feedback en help mijn medewerkers zich verder te ontwikkelen.</t>
  </si>
  <si>
    <t>Ik blijf kalm en duidelijk communiceren, zelfs in stressvolle situaties.</t>
  </si>
  <si>
    <t>Ik weet hoe ik mijn communicatiestijl moet aanpassen aan verschillende mensen en situaties.</t>
  </si>
  <si>
    <t>Ik zorg ervoor dat beslissingen en veranderingen goed worden uitgelegd en draagvlak krijgen binnen mijn team.</t>
  </si>
  <si>
    <t>Ik creëer een werkomgeving waarin openheid, transparantie en samenwerking centraal staan.</t>
  </si>
  <si>
    <t>Kwaliteit</t>
  </si>
  <si>
    <t>Totaalscore</t>
  </si>
  <si>
    <t>Interpretatie</t>
  </si>
  <si>
    <t>Advies</t>
  </si>
  <si>
    <r>
      <rPr>
        <sz val="10"/>
        <color indexed="8"/>
        <rFont val="Open Sans Regular"/>
      </rPr>
      <t>Je hebt waarschijnlijk moeite met het snel nemen van beslissingen en voelt je misschien onzeker bij het nemen van verantwoordelijkheid voor die beslissingen. Jouw focus moet nu liggen op het versterken van je zelfvertrouwen en het verhogen van je snelheid in beslissingsprocessen.</t>
    </r>
  </si>
  <si>
    <r>
      <rPr>
        <sz val="10"/>
        <color indexed="8"/>
        <rFont val="Open Sans Regular"/>
      </rPr>
      <t xml:space="preserve">Acties voor verbetering:
</t>
    </r>
    <r>
      <rPr>
        <sz val="10"/>
        <color indexed="8"/>
        <rFont val="Open Sans Regular"/>
      </rPr>
      <t xml:space="preserve">Training in besluitvorming: Volg een training over besluitvorming, zoals de ‘OODA-loop’ (Observe, Orient, Decide, Act) of SWOT-analyse om sneller tot keuzes te komen.
</t>
    </r>
    <r>
      <rPr>
        <sz val="10"/>
        <color indexed="8"/>
        <rFont val="Open Sans Regular"/>
      </rPr>
      <t xml:space="preserve">Verantwoordelijkheid nemen: Oefen met het nemen van kleine beslissingen op verschillende niveaus. Hoe sneller je kleine beslissingen neemt, hoe makkelijker het wordt om grotere besluiten te nemen.
</t>
    </r>
    <r>
      <rPr>
        <sz val="10"/>
        <color indexed="8"/>
        <rFont val="Open Sans Regular"/>
      </rPr>
      <t xml:space="preserve">Mentorship of coaching: Zoek een mentor of coach om specifieke scenario’s door te nemen en advies te krijgen over hoe je beslissingen sneller en met meer vertrouwen kunt nemen.
</t>
    </r>
    <r>
      <rPr>
        <sz val="10"/>
        <color indexed="8"/>
        <rFont val="Open Sans Regular"/>
      </rPr>
      <t xml:space="preserve">Feedbackmechanisme: Organiseer een feedbacksessie met je team om jouw beslissingen te evalueren en inzicht te krijgen over hoe je sneller en effectiever kunt handelen.
</t>
    </r>
    <r>
      <rPr>
        <sz val="10"/>
        <color indexed="8"/>
        <rFont val="Open Sans Regular"/>
      </rPr>
      <t xml:space="preserve">
</t>
    </r>
    <r>
      <rPr>
        <sz val="10"/>
        <color indexed="8"/>
        <rFont val="Open Sans Regular"/>
      </rPr>
      <t xml:space="preserve">Evaluatie van verbetering:
</t>
    </r>
    <r>
      <rPr>
        <sz val="10"/>
        <color indexed="8"/>
        <rFont val="Open Sans Regular"/>
      </rPr>
      <t xml:space="preserve">Na 3 maanden: Voer een zelfevaluatie en teamfeedbackronde uit om te controleren of je sneller en met meer vertrouwen beslissingen neemt.
</t>
    </r>
    <r>
      <rPr>
        <sz val="10"/>
        <color indexed="8"/>
        <rFont val="Open Sans Regular"/>
      </rPr>
      <t>Monitor de impact van je besluitvorming op de resultaten en klanttevredenheid.</t>
    </r>
  </si>
  <si>
    <r>
      <rPr>
        <sz val="10"/>
        <color indexed="8"/>
        <rFont val="Open Sans Regular"/>
      </rPr>
      <t>Je hebt waarschijnlijk moeite met het waarborgen van consistente resultaten of het herkennen van procesknelpunten. Jouw verbeterpunten liggen op het gebied van procesdiscipline en het nemen van initiatieven voor verbetering.</t>
    </r>
  </si>
  <si>
    <r>
      <rPr>
        <sz val="10"/>
        <color indexed="8"/>
        <rFont val="Open Sans Regular"/>
      </rPr>
      <t xml:space="preserve">Acties voor verbetering:
</t>
    </r>
    <r>
      <rPr>
        <sz val="10"/>
        <color indexed="8"/>
        <rFont val="Open Sans Regular"/>
      </rPr>
      <t xml:space="preserve">Processen en doelen verduidelijken: Maak de operationele doelen en KPI’s concreet en meetbaar voor jezelf en je team. Zorg voor duidelijke richtlijnen en procedures.
</t>
    </r>
    <r>
      <rPr>
        <sz val="10"/>
        <color indexed="8"/>
        <rFont val="Open Sans Regular"/>
      </rPr>
      <t xml:space="preserve">Training en begeleiding: Volg trainingen in Lean, Six Sigma of andere methodes voor procesverbetering. Deze kunnen je helpen processen beter te monitoren en te stroomlijnen.
</t>
    </r>
    <r>
      <rPr>
        <sz val="10"/>
        <color indexed="8"/>
        <rFont val="Open Sans Regular"/>
      </rPr>
      <t xml:space="preserve">Mentorschap: Werk samen met een collega of mentor die sterk is in procesoptimalisatie. Leer van hun benadering bij het oplossen van knelpunten.
</t>
    </r>
    <r>
      <rPr>
        <sz val="10"/>
        <color indexed="8"/>
        <rFont val="Open Sans Regular"/>
      </rPr>
      <t xml:space="preserve">Gebruik van technologie: Onderzoek tools voor procesautomatisering of verbeteringssoftware die je helpen knelpunten vroegtijdig te signaleren.
</t>
    </r>
    <r>
      <rPr>
        <sz val="10"/>
        <color indexed="8"/>
        <rFont val="Open Sans Regular"/>
      </rPr>
      <t xml:space="preserve">Maandelijkse evaluaties: Voer maandelijkse check-ins uit om de voortgang van procesverbeteringen te beoordelen en bij te sturen waar nodig.
</t>
    </r>
    <r>
      <rPr>
        <sz val="10"/>
        <color indexed="8"/>
        <rFont val="Open Sans Regular"/>
      </rPr>
      <t xml:space="preserve">
</t>
    </r>
    <r>
      <rPr>
        <sz val="10"/>
        <color indexed="8"/>
        <rFont val="Open Sans Regular"/>
      </rPr>
      <t xml:space="preserve">Evaluatie van verbetering:
</t>
    </r>
    <r>
      <rPr>
        <sz val="10"/>
        <color indexed="8"/>
        <rFont val="Open Sans Regular"/>
      </rPr>
      <t xml:space="preserve">Na 3 maanden een tussentijdse evaluatie uitvoeren om te kijken of er meetbare verbeteringen zijn.
</t>
    </r>
    <r>
      <rPr>
        <sz val="10"/>
        <color indexed="8"/>
        <rFont val="Open Sans Regular"/>
      </rPr>
      <t>Kijk of KPI’s en doelen consistent worden behaald en of het team minder vaak tegen verstoringen aanloopt.</t>
    </r>
  </si>
  <si>
    <r>
      <rPr>
        <sz val="10"/>
        <color indexed="8"/>
        <rFont val="Open Sans Regular"/>
      </rPr>
      <t>Je hebt waarschijnlijk moeite met snel aanpassen aan veranderingen en bent misschien niet voldoende actief bezig met het doorvoeren van verbeteringen. Het doel is om meer flexibiliteit en proactiviteit te ontwikkelen.</t>
    </r>
  </si>
  <si>
    <r>
      <rPr>
        <sz val="10"/>
        <color indexed="8"/>
        <rFont val="Open Sans Regular"/>
      </rPr>
      <t xml:space="preserve">Acties voor verbetering:
</t>
    </r>
    <r>
      <rPr>
        <sz val="10"/>
        <color indexed="8"/>
        <rFont val="Open Sans Regular"/>
      </rPr>
      <t xml:space="preserve">Verken nieuwe technieken: Leer over agile werkmethodes of andere benaderingen van projectbeheer om sneller te kunnen inspelen op veranderingen.
</t>
    </r>
    <r>
      <rPr>
        <sz val="10"/>
        <color indexed="8"/>
        <rFont val="Open Sans Regular"/>
      </rPr>
      <t xml:space="preserve">Betrek je team in veranderingen: Organiseer teamvergaderingen om gezamenlijk veranderingen en verbeteringen te bespreken. Dit helpt zowel jouzelf als het team om zich sneller aan te passen.
</t>
    </r>
    <r>
      <rPr>
        <sz val="10"/>
        <color indexed="8"/>
        <rFont val="Open Sans Regular"/>
      </rPr>
      <t xml:space="preserve">Stel flexibele doelen: Maak de operationele doelen flexibeler en breder, zodat ze gemakkelijk aangepast kunnen worden bij nieuwe inzichten of veranderingen in de markt.
</t>
    </r>
    <r>
      <rPr>
        <sz val="10"/>
        <color indexed="8"/>
        <rFont val="Open Sans Regular"/>
      </rPr>
      <t xml:space="preserve">Persoonlijke ontwikkeling: Volg trainingen in persoonlijke veerkracht en omgaan met verandering. Leer omgaan met onzekerheid en complexiteit.
</t>
    </r>
    <r>
      <rPr>
        <sz val="10"/>
        <color indexed="8"/>
        <rFont val="Open Sans Regular"/>
      </rPr>
      <t xml:space="preserve">
</t>
    </r>
    <r>
      <rPr>
        <sz val="10"/>
        <color indexed="8"/>
        <rFont val="Open Sans Regular"/>
      </rPr>
      <t xml:space="preserve">Evaluatie van verbetering:
</t>
    </r>
    <r>
      <rPr>
        <sz val="10"/>
        <color indexed="8"/>
        <rFont val="Open Sans Regular"/>
      </rPr>
      <t>Na 3 maanden: Evalueer met je team hoe snel en effectief veranderingen zijn doorgevoerd. Monitor verbeterinitiatieven die je hebt opgezet.</t>
    </r>
  </si>
  <si>
    <r>
      <rPr>
        <sz val="10"/>
        <color indexed="8"/>
        <rFont val="Open Sans Regular"/>
      </rPr>
      <t>Je hebt waarschijnlijk moeite met het helder communiceren van doelen en verwachtingen. Je kunt je versterken door jouw leiderschapskwaliteiten te ontwikkelen.</t>
    </r>
  </si>
  <si>
    <r>
      <rPr>
        <sz val="10"/>
        <color indexed="8"/>
        <rFont val="Open Sans Regular"/>
      </rPr>
      <t xml:space="preserve">Acties voor verbetering:
</t>
    </r>
    <r>
      <rPr>
        <sz val="10"/>
        <color indexed="8"/>
        <rFont val="Open Sans Regular"/>
      </rPr>
      <t xml:space="preserve">Train in communicatievaardigheden: Volg trainingen in effectieve communicatie en feedbackmethoden, bijvoorbeeld in de vorm van gesprekken of presentaties.
</t>
    </r>
    <r>
      <rPr>
        <sz val="10"/>
        <color indexed="8"/>
        <rFont val="Open Sans Regular"/>
      </rPr>
      <t xml:space="preserve">Stel duidelijke doelen: Zorg ervoor dat je je doelen SMART formuleert (Specifiek, Meetbaar, Acceptabel, Realistisch, Tijdgebonden) en deze helder communiceert naar je team.
</t>
    </r>
    <r>
      <rPr>
        <sz val="10"/>
        <color indexed="8"/>
        <rFont val="Open Sans Regular"/>
      </rPr>
      <t xml:space="preserve">Actief luisteren: Werk aan je luistervaardigheden door regelmatig teamleden feedback te vragen en met hen in gesprek te gaan over hun ervaringen en verwachtingen.
</t>
    </r>
    <r>
      <rPr>
        <sz val="10"/>
        <color indexed="8"/>
        <rFont val="Open Sans Regular"/>
      </rPr>
      <t xml:space="preserve">Emotionele intelligentie: Werk aan je emotionele intelligentie door bewust te worden van je eigen emoties en die van anderen, en hoe je daarop kunt inspelen om effectiever te communiceren.
</t>
    </r>
    <r>
      <rPr>
        <sz val="10"/>
        <color indexed="8"/>
        <rFont val="Open Sans Regular"/>
      </rPr>
      <t xml:space="preserve">
</t>
    </r>
    <r>
      <rPr>
        <sz val="10"/>
        <color indexed="8"/>
        <rFont val="Open Sans Regular"/>
      </rPr>
      <t xml:space="preserve">Evaluatie van verbetering:
</t>
    </r>
    <r>
      <rPr>
        <sz val="10"/>
        <color indexed="8"/>
        <rFont val="Open Sans Regular"/>
      </rPr>
      <t>Na 3 maanden: Verzamel feedback van je team over je communicatie en leiderschap. Kijk of de doelen en verwachtingen nu beter worden begrepen.</t>
    </r>
  </si>
  <si>
    <t>Punten</t>
  </si>
  <si>
    <t>Je hebt waarschijnlijk moeite met het snel nemen van beslissingen en voelt je misschien onzeker bij het nemen van verantwoordelijkheid voor die beslissingen. Jouw focus moet nu liggen op het versterken van je zelfvertrouwen en het verhogen van je snelheid in beslissingsprocessen.</t>
  </si>
  <si>
    <t>21-30</t>
  </si>
  <si>
    <t>Je bent redelijk snel bij het nemen van beslissingen, maar er is ruimte om meer zelfvertrouwen te ontwikkelen om zo het proces en je snelheid te verhogen.</t>
  </si>
  <si>
    <t>31-40</t>
  </si>
  <si>
    <t>Je bent sterk in besluitvorming en actiegerichtheid. Nu ligt jouw focus op het fine-tunen van de processen en het verbeteren van de impact van jouw beslissingen.</t>
  </si>
  <si>
    <t>Je hebt waarschijnlijk moeite met het waarborgen van consistente resultaten of het herkennen van procesknelpunten. Jouw verbeterpunten liggen op het gebied van procesdiscipline en het nemen van initiatieven voor verbetering.</t>
  </si>
  <si>
    <t>Je bent redelijk effectief in procesbeheer en optimalisatie, maar er is ruimte voor groei in het efficiënter maken van de processen en het omgaan met grotere complexiteit.</t>
  </si>
  <si>
    <t>Je hebt sterke procesoptimalisatiecapaciteiten en zorgt voor een stabiele, betrouwbare operatie. Focus nu op het fine-tunen en innoveren van processen voor verdere groei.</t>
  </si>
  <si>
    <t>Je hebt waarschijnlijk moeite met snel aanpassen aan veranderingen en bent misschien niet voldoende actief bezig met het doorvoeren van verbeteringen. Het doel is om meer flexibiliteit en proactiviteit te ontwikkelen.</t>
  </si>
  <si>
    <t>Je past je redelijk goed aan, maar kunt nog verder ontwikkelen in het anticiperen op veranderingen en het systematisch doorvoeren van verbeteringen.</t>
  </si>
  <si>
    <t>Je bent sterk in het aanpassen en verbeteren van processen. Jouw focus ligt nu op het verder integreren van continue verbetering in de cultuur en processen van de organisatie.</t>
  </si>
  <si>
    <t xml:space="preserve">Interpretatie. </t>
  </si>
  <si>
    <t>Je hebt waarschijnlijk moeite met het helder communiceren van doelen en verwachtingen. Je kunt je versterken door jouw leiderschapskwaliteiten te ontwikkelen.</t>
  </si>
  <si>
    <t>Je bent redelijk effectief in communicatie, maar er is ruimte om de impact te vergroten en sterker in je leiderschap te worden.</t>
  </si>
  <si>
    <t>Je bent een inspirerende leider met sterke communicatievaardigheden. Jouw focus ligt op het verder versterken van de impact van deze vaardigheden binnen het team en de organisatie.</t>
  </si>
  <si>
    <t>Totaalscore 10-20 punten: Verbetering nodig</t>
  </si>
  <si>
    <t>Totaalscore 21-30 punten: Redelijk effectief</t>
  </si>
  <si>
    <r>
      <rPr>
        <sz val="10"/>
        <color indexed="8"/>
        <rFont val="Open Sans Regular"/>
      </rPr>
      <t xml:space="preserve">Acties voor verbetering:
</t>
    </r>
    <r>
      <rPr>
        <sz val="10"/>
        <color indexed="8"/>
        <rFont val="Open Sans Regular"/>
      </rPr>
      <t xml:space="preserve">Snelheid verhogen in besluitvorming: Maak een checklist of beslissingsframework dat je helpt om sneller beslissingen te nemen. Dit kan bijvoorbeeld door duidelijke criteria te definiëren voor keuzes.
</t>
    </r>
    <r>
      <rPr>
        <sz val="10"/>
        <color indexed="8"/>
        <rFont val="Open Sans Regular"/>
      </rPr>
      <t xml:space="preserve">Simulaties en scenario-oefeningen: Organiseer simulaties van operationele scenario’s om te oefenen met snel beslissingen nemen in een gecontroleerde omgeving.
</t>
    </r>
    <r>
      <rPr>
        <sz val="10"/>
        <color indexed="8"/>
        <rFont val="Open Sans Regular"/>
      </rPr>
      <t xml:space="preserve">Richt je op kleine risico’s: Begin met het nemen van kleine, maar strategische risico’s en bouw vertrouwen op om grotere risico’s effectief aan te pakken.
</t>
    </r>
    <r>
      <rPr>
        <sz val="10"/>
        <color indexed="8"/>
        <rFont val="Open Sans Regular"/>
      </rPr>
      <t xml:space="preserve">Delegeer: Zorg ervoor dat je team ook verantwoordelijkheid neemt. Een manager die anderen in staat stelt snel beslissingen te nemen, creëert een actiegericht team.
</t>
    </r>
    <r>
      <rPr>
        <sz val="10"/>
        <color indexed="8"/>
        <rFont val="Open Sans Regular"/>
      </rPr>
      <t xml:space="preserve">
</t>
    </r>
    <r>
      <rPr>
        <sz val="10"/>
        <color indexed="8"/>
        <rFont val="Open Sans Regular"/>
      </rPr>
      <t xml:space="preserve">Evaluatie van verbetering:
</t>
    </r>
    <r>
      <rPr>
        <sz val="10"/>
        <color indexed="8"/>
        <rFont val="Open Sans Regular"/>
      </rPr>
      <t>Na 3-6 maanden: Bepaal de snelheid en effectiviteit van je besluitvorming. Kijk naar je score op beslissingsvaardigheden en reflecteer met je team of je sneller en meer effectief handelt.</t>
    </r>
  </si>
  <si>
    <t>Totaalscore 31-40 punten: Zeer effectief</t>
  </si>
  <si>
    <r>
      <rPr>
        <sz val="10"/>
        <color indexed="8"/>
        <rFont val="Open Sans Regular"/>
      </rPr>
      <t xml:space="preserve">Acties voor verbetering:
</t>
    </r>
    <r>
      <rPr>
        <sz val="10"/>
        <color indexed="8"/>
        <rFont val="Open Sans Regular"/>
      </rPr>
      <t xml:space="preserve">Ontwikkel een gedetailleerd beslissingsproces: Introduceer geavanceerde technieken zoals ‘decision mapping’ om complexe beslissingen nog sneller en beter te maken.
</t>
    </r>
    <r>
      <rPr>
        <sz val="10"/>
        <color indexed="8"/>
        <rFont val="Open Sans Regular"/>
      </rPr>
      <t xml:space="preserve">Mentorschap bieden aan anderen: Begin een intern mentorprogramma waarmee jij je besluitvaardigheid kunt doorgeven aan andere managers.
</t>
    </r>
    <r>
      <rPr>
        <sz val="10"/>
        <color indexed="8"/>
        <rFont val="Open Sans Regular"/>
      </rPr>
      <t xml:space="preserve">Strategisch risicomanagement: Versterk je vermogen om risico's goed in te schatten. Dit kan door meer ervaring op te doen in situaties waar de besluitvorming complex is.
</t>
    </r>
    <r>
      <rPr>
        <sz val="10"/>
        <color indexed="8"/>
        <rFont val="Open Sans Regular"/>
      </rPr>
      <t xml:space="preserve">Verantwoordelijkheid bij teamleden leggen: Vergroot de autonomie van je team door hen duidelijke verantwoordelijkheden en bevoegdheden toe te kennen.
</t>
    </r>
    <r>
      <rPr>
        <sz val="10"/>
        <color indexed="8"/>
        <rFont val="Open Sans Regular"/>
      </rPr>
      <t xml:space="preserve">
</t>
    </r>
    <r>
      <rPr>
        <sz val="10"/>
        <color indexed="8"/>
        <rFont val="Open Sans Regular"/>
      </rPr>
      <t xml:space="preserve">Evaluatie van verbetering:
</t>
    </r>
    <r>
      <rPr>
        <sz val="10"/>
        <color indexed="8"/>
        <rFont val="Open Sans Regular"/>
      </rPr>
      <t>Voer na 6 maanden een evaluatie van je verbeteringen door, gericht op de impact van jouw besluitvorming op lange termijn. Beoordeel of beslissingen nu proactiever zijn en minder vertragend werken.</t>
    </r>
  </si>
  <si>
    <r>
      <rPr>
        <sz val="10"/>
        <color indexed="8"/>
        <rFont val="Open Sans Regular"/>
      </rPr>
      <t xml:space="preserve">Acties voor verbetering:
</t>
    </r>
    <r>
      <rPr>
        <sz val="10"/>
        <color indexed="8"/>
        <rFont val="Open Sans Regular"/>
      </rPr>
      <t xml:space="preserve">Versterken van vaardigheid in procesanalyse: Verdiep je verder in data-analysemethoden en het herkennen van trends die verbeteringen mogelijk maken.
</t>
    </r>
    <r>
      <rPr>
        <sz val="10"/>
        <color indexed="8"/>
        <rFont val="Open Sans Regular"/>
      </rPr>
      <t xml:space="preserve">Verbetering van teambetrokkenheid: Betrek het team meer bij het proces van continue verbetering. Organiseer brainstormsessies en geef hen de ruimte om met nieuwe ideeën te komen.
</t>
    </r>
    <r>
      <rPr>
        <sz val="10"/>
        <color indexed="8"/>
        <rFont val="Open Sans Regular"/>
      </rPr>
      <t xml:space="preserve">Optimalisatie door feedback: Creëer een gestructureerd feedbackmechanisme waarin teamleden hun ideeën voor procesverbetering kunnen delen. Analyseer deze feedback maandelijks.
</t>
    </r>
    <r>
      <rPr>
        <sz val="10"/>
        <color indexed="8"/>
        <rFont val="Open Sans Regular"/>
      </rPr>
      <t xml:space="preserve">Focus op proactief verbeteren: Begin met het implementeren van preventieve maatregelen en interventies om problemen te voorkomen in plaats van achteraf op te lossen.
</t>
    </r>
    <r>
      <rPr>
        <sz val="10"/>
        <color indexed="8"/>
        <rFont val="Open Sans Regular"/>
      </rPr>
      <t xml:space="preserve">Focus op efficiënter gebruik van middelen: Evalueer hoe middelen (personeel, technologie, tijd) efficiënter ingezet kunnen worden. Denk na over processen die geautomatiseerd kunnen worden.
</t>
    </r>
    <r>
      <rPr>
        <sz val="10"/>
        <color indexed="8"/>
        <rFont val="Open Sans Regular"/>
      </rPr>
      <t xml:space="preserve">
</t>
    </r>
    <r>
      <rPr>
        <sz val="10"/>
        <color indexed="8"/>
        <rFont val="Open Sans Regular"/>
      </rPr>
      <t xml:space="preserve">Evaluatie van verbetering:
</t>
    </r>
    <r>
      <rPr>
        <sz val="10"/>
        <color indexed="8"/>
        <rFont val="Open Sans Regular"/>
      </rPr>
      <t xml:space="preserve">Na 3-6 maanden een evaluatie van de processen uitvoeren om te zien of er consistentie in prestaties is en of teamleden betrokken zijn bij het optimalisatieproces.
</t>
    </r>
    <r>
      <rPr>
        <sz val="10"/>
        <color indexed="8"/>
        <rFont val="Open Sans Regular"/>
      </rPr>
      <t>Analyseer of er een stijging is in efficiëntie en klanttevredenheid.</t>
    </r>
  </si>
  <si>
    <r>
      <rPr>
        <sz val="10"/>
        <color indexed="8"/>
        <rFont val="Open Sans Regular"/>
      </rPr>
      <t xml:space="preserve">Acties voor verbetering:
</t>
    </r>
    <r>
      <rPr>
        <sz val="10"/>
        <color indexed="8"/>
        <rFont val="Open Sans Regular"/>
      </rPr>
      <t xml:space="preserve">Leiderschap in procesverbetering: Neem een leidende rol in het verbeteren van bedrijfsbrede processen. Stimuleer andere afdelingen om je processen na te volgen.
</t>
    </r>
    <r>
      <rPr>
        <sz val="10"/>
        <color indexed="8"/>
        <rFont val="Open Sans Regular"/>
      </rPr>
      <t xml:space="preserve">Cross-functionele samenwerking: Versterk de samenwerking met andere afdelingen om integrale procesverbeteringen door te voeren. Dit kan door gezamenlijke verbeterprojecten.
</t>
    </r>
    <r>
      <rPr>
        <sz val="10"/>
        <color indexed="8"/>
        <rFont val="Open Sans Regular"/>
      </rPr>
      <t xml:space="preserve">Gebruik van geavanceerde technologieën: Verken het gebruik van kunstmatige intelligentie of machine learning voor procesoptimalisatie.
</t>
    </r>
    <r>
      <rPr>
        <sz val="10"/>
        <color indexed="8"/>
        <rFont val="Open Sans Regular"/>
      </rPr>
      <t xml:space="preserve">Benchmarken: Vergelijk jullie prestaties met die van andere organisaties in de sector om te zien waar kansen liggen voor verdere optimalisatie.
</t>
    </r>
    <r>
      <rPr>
        <sz val="10"/>
        <color indexed="8"/>
        <rFont val="Open Sans Regular"/>
      </rPr>
      <t xml:space="preserve">Innovatiecultuur stimuleren: Creëer een cultuur van constante innovatie door medewerkers aan te moedigen om met ideeën te komen en processen opnieuw uit te vinden.
</t>
    </r>
    <r>
      <rPr>
        <sz val="10"/>
        <color indexed="8"/>
        <rFont val="Open Sans Regular"/>
      </rPr>
      <t xml:space="preserve">Kwaliteit en klanttevredenheid: Zet extra in op het meten en verbeteren van klanttevredenheid en de kwaliteit van je processen. Organiseer klantenpanels of -interviews om inzicht te krijgen in klantbehoeften.
</t>
    </r>
    <r>
      <rPr>
        <sz val="10"/>
        <color indexed="8"/>
        <rFont val="Open Sans Regular"/>
      </rPr>
      <t xml:space="preserve">
</t>
    </r>
    <r>
      <rPr>
        <sz val="10"/>
        <color indexed="8"/>
        <rFont val="Open Sans Regular"/>
      </rPr>
      <t xml:space="preserve">Evaluatie van verbetering:
</t>
    </r>
    <r>
      <rPr>
        <sz val="10"/>
        <color indexed="8"/>
        <rFont val="Open Sans Regular"/>
      </rPr>
      <t xml:space="preserve">Voer kwartaalgewijze evaluaties uit met betrekking tot de processen die verder geoptimaliseerd zijn en meet de impact op zowel interne als externe klanttevredenheid.
</t>
    </r>
    <r>
      <rPr>
        <sz val="10"/>
        <color indexed="8"/>
        <rFont val="Open Sans Regular"/>
      </rPr>
      <t>Evaluatie van de innovatiecapaciteit van het team en de processen die doorgevoerd zijn.</t>
    </r>
  </si>
  <si>
    <r>
      <rPr>
        <sz val="10"/>
        <color indexed="8"/>
        <rFont val="Open Sans Regular"/>
      </rPr>
      <t xml:space="preserve">Acties voor verbetering:
</t>
    </r>
    <r>
      <rPr>
        <sz val="10"/>
        <color indexed="8"/>
        <rFont val="Open Sans Regular"/>
      </rPr>
      <t xml:space="preserve">Bevorder innovatie: Stimuleer je team om proactief verbeteringen voor te stellen. Beloon nieuwe ideeën en zorg voor een cultuur van innovatie.
</t>
    </r>
    <r>
      <rPr>
        <sz val="10"/>
        <color indexed="8"/>
        <rFont val="Open Sans Regular"/>
      </rPr>
      <t xml:space="preserve">Regelmatige reflectie: Voer maandelijkse evaluaties uit van de processen en vraag je team om ideeën voor verbetering. Organiseer brainstormsessies voor gezamenlijke verbetering.
</t>
    </r>
    <r>
      <rPr>
        <sz val="10"/>
        <color indexed="8"/>
        <rFont val="Open Sans Regular"/>
      </rPr>
      <t xml:space="preserve">Focus op continue feedback: Zorg voor continue feedbackloops binnen het team om ervoor te zorgen dat verbeteringen constant plaatsvinden.
</t>
    </r>
    <r>
      <rPr>
        <sz val="10"/>
        <color indexed="8"/>
        <rFont val="Open Sans Regular"/>
      </rPr>
      <t xml:space="preserve">Externe trends volgen: Blijf op de hoogte van externe trends, zoals technologische veranderingen, die invloed kunnen hebben op je operationele processen.
</t>
    </r>
    <r>
      <rPr>
        <sz val="10"/>
        <color indexed="8"/>
        <rFont val="Open Sans Regular"/>
      </rPr>
      <t xml:space="preserve">
</t>
    </r>
    <r>
      <rPr>
        <sz val="10"/>
        <color indexed="8"/>
        <rFont val="Open Sans Regular"/>
      </rPr>
      <t xml:space="preserve">Evaluatie van verbetering:
</t>
    </r>
    <r>
      <rPr>
        <sz val="10"/>
        <color indexed="8"/>
        <rFont val="Open Sans Regular"/>
      </rPr>
      <t>Na 3-6 maanden: Kijk naar het aantal succesvolle verbeteringen die zijn doorgevoerd en de snelheid waarmee aanpassingen zijn geïmplementeerd.</t>
    </r>
  </si>
  <si>
    <r>
      <rPr>
        <sz val="10"/>
        <color indexed="8"/>
        <rFont val="Open Sans Regular"/>
      </rPr>
      <t xml:space="preserve">Acties voor verbetering:
</t>
    </r>
    <r>
      <rPr>
        <sz val="10"/>
        <color indexed="8"/>
        <rFont val="Open Sans Regular"/>
      </rPr>
      <t xml:space="preserve">Leiderschap in innovatie: Neem de leiding bij het ontwikkelen van innovatie ideeën binnen je team en organisatie. Leid strategische veranderingen.
</t>
    </r>
    <r>
      <rPr>
        <sz val="10"/>
        <color indexed="8"/>
        <rFont val="Open Sans Regular"/>
      </rPr>
      <t xml:space="preserve">Gebruik data-gedreven beslissingen: Maak gebruik van geavanceerde data-analysemethoden om verbeteringen te voorspellen en te versnellen.
</t>
    </r>
    <r>
      <rPr>
        <sz val="10"/>
        <color indexed="8"/>
        <rFont val="Open Sans Regular"/>
      </rPr>
      <t xml:space="preserve">Proactief veranderingen opstarten: Stel proactief veranderingen voor en implementeer ze zonder te wachten tot de noodzaak zich aandient.
</t>
    </r>
    <r>
      <rPr>
        <sz val="10"/>
        <color indexed="8"/>
        <rFont val="Open Sans Regular"/>
      </rPr>
      <t xml:space="preserve">Evalueer en deel successen: Maak van succesvolle verbeteringen een voorbeeld voor andere teams en creëer een cultuur van continu leren.
</t>
    </r>
    <r>
      <rPr>
        <sz val="10"/>
        <color indexed="8"/>
        <rFont val="Open Sans Regular"/>
      </rPr>
      <t xml:space="preserve">
</t>
    </r>
    <r>
      <rPr>
        <sz val="10"/>
        <color indexed="8"/>
        <rFont val="Open Sans Regular"/>
      </rPr>
      <t xml:space="preserve">Evaluatie van verbetering:
</t>
    </r>
    <r>
      <rPr>
        <sz val="10"/>
        <color indexed="8"/>
        <rFont val="Open Sans Regular"/>
      </rPr>
      <t>Na 6 maanden: Beoordeel de organisatiebrede impact van de veranderingen en hoe snel jouw team zich heeft aangepast aan de nieuwe initiatieven.</t>
    </r>
  </si>
  <si>
    <r>
      <rPr>
        <sz val="10"/>
        <color indexed="8"/>
        <rFont val="Open Sans Regular"/>
      </rPr>
      <t xml:space="preserve">Acties voor verbetering:
</t>
    </r>
    <r>
      <rPr>
        <sz val="10"/>
        <color indexed="8"/>
        <rFont val="Open Sans Regular"/>
      </rPr>
      <t xml:space="preserve">Versterk je overtuigingskracht: Volg trainingen in leiderschapstechnieken zoals ‘authentiek leiderschap’ of ‘coachend leidinggeven’.
</t>
    </r>
    <r>
      <rPr>
        <sz val="10"/>
        <color indexed="8"/>
        <rFont val="Open Sans Regular"/>
      </rPr>
      <t xml:space="preserve">Betrek je team actief bij besluitvorming: Zorg ervoor dat je team zich gehoord voelt. Betrek ze actief bij het stellen van doelen en besluitvormingsprocessen.
</t>
    </r>
    <r>
      <rPr>
        <sz val="10"/>
        <color indexed="8"/>
        <rFont val="Open Sans Regular"/>
      </rPr>
      <t xml:space="preserve">Verbeter feedbackmechanismen: Introduceer regelmatige feedbacksessies, zowel formeel als informeel, zodat iedereen zich gehoord voelt.
</t>
    </r>
    <r>
      <rPr>
        <sz val="10"/>
        <color indexed="8"/>
        <rFont val="Open Sans Regular"/>
      </rPr>
      <t xml:space="preserve">Bouw vertrouwen op: Zorg voor een cultuur van transparantie en openheid, waarin teamleden zich veilig voelen om feedback te geven en ontvangen.
</t>
    </r>
    <r>
      <rPr>
        <sz val="10"/>
        <color indexed="8"/>
        <rFont val="Open Sans Regular"/>
      </rPr>
      <t xml:space="preserve">
</t>
    </r>
    <r>
      <rPr>
        <sz val="10"/>
        <color indexed="8"/>
        <rFont val="Open Sans Regular"/>
      </rPr>
      <t xml:space="preserve">Evaluatie van verbetering:
</t>
    </r>
    <r>
      <rPr>
        <sz val="10"/>
        <color indexed="8"/>
        <rFont val="Open Sans Regular"/>
      </rPr>
      <t>Na 3-6 maanden: Voer een feedbackronde uit over je leiderschap en communicatie en kijk naar verbeteringen in teamresultaten.</t>
    </r>
  </si>
  <si>
    <r>
      <rPr>
        <sz val="10"/>
        <color indexed="8"/>
        <rFont val="Open Sans Regular"/>
      </rPr>
      <t xml:space="preserve">Acties voor verbetering:
</t>
    </r>
    <r>
      <rPr>
        <sz val="10"/>
        <color indexed="8"/>
        <rFont val="Open Sans Regular"/>
      </rPr>
      <t xml:space="preserve">Leid strategische veranderingen: Wees een actieve speler in de bredere organisatiedoelen. Gebruik je communicatie om de visie van de organisatie duidelijk en inspirerend over te brengen.
</t>
    </r>
    <r>
      <rPr>
        <sz val="10"/>
        <color indexed="8"/>
        <rFont val="Open Sans Regular"/>
      </rPr>
      <t xml:space="preserve">Coaching en mentoring: Versterk je leiderschap door anderen te coachen en mentorschap aan te bieden aan minder ervaren teamleden.
</t>
    </r>
    <r>
      <rPr>
        <sz val="10"/>
        <color indexed="8"/>
        <rFont val="Open Sans Regular"/>
      </rPr>
      <t xml:space="preserve">Communiceer over veranderingen: Zorg ervoor dat je communicatiestijl aansluit bij de verandering die je probeert door te voeren en gebruik storytelling om je visie te delen.
</t>
    </r>
    <r>
      <rPr>
        <sz val="10"/>
        <color indexed="8"/>
        <rFont val="Open Sans Regular"/>
      </rPr>
      <t xml:space="preserve">Versterk de teamdynamiek: Bouw verder aan een hecht team door regelmatig focus te leggen op teambuilding en gemeenschappelijke doelen.
</t>
    </r>
    <r>
      <rPr>
        <sz val="10"/>
        <color indexed="8"/>
        <rFont val="Open Sans Regular"/>
      </rPr>
      <t xml:space="preserve">
</t>
    </r>
    <r>
      <rPr>
        <sz val="10"/>
        <color indexed="8"/>
        <rFont val="Open Sans Regular"/>
      </rPr>
      <t xml:space="preserve">Evaluatie van verbetering:
</t>
    </r>
    <r>
      <rPr>
        <sz val="10"/>
        <color indexed="8"/>
        <rFont val="Open Sans Regular"/>
      </rPr>
      <t>Na 6 maanden: Beoordeel de impact van je leiderschap op de teamresultaten en de tevredenheid van je team.</t>
    </r>
  </si>
</sst>
</file>

<file path=xl/styles.xml><?xml version="1.0" encoding="utf-8"?>
<styleSheet xmlns="http://schemas.openxmlformats.org/spreadsheetml/2006/main">
  <numFmts count="2">
    <numFmt numFmtId="0" formatCode="General"/>
    <numFmt numFmtId="59" formatCode="m-yy"/>
  </numFmts>
  <fonts count="6">
    <font>
      <sz val="10"/>
      <color indexed="8"/>
      <name val="Helvetica Neue"/>
    </font>
    <font>
      <sz val="12"/>
      <color indexed="8"/>
      <name val="Helvetica Neue"/>
    </font>
    <font>
      <sz val="10"/>
      <color indexed="8"/>
      <name val="Open Sans Bold"/>
    </font>
    <font>
      <sz val="10"/>
      <color indexed="8"/>
      <name val="Open Sans Regular"/>
    </font>
    <font>
      <sz val="10"/>
      <color indexed="10"/>
      <name val="Open Sans Bold"/>
    </font>
    <font>
      <b val="1"/>
      <sz val="10"/>
      <color indexed="8"/>
      <name val="Helvetica Neue"/>
    </font>
  </fonts>
  <fills count="2">
    <fill>
      <patternFill patternType="none"/>
    </fill>
    <fill>
      <patternFill patternType="gray125"/>
    </fill>
  </fills>
  <borders count="12">
    <border>
      <left/>
      <right/>
      <top/>
      <bottom/>
      <diagonal/>
    </border>
    <border>
      <left>
        <color indexed="8"/>
      </left>
      <right>
        <color indexed="8"/>
      </right>
      <top>
        <color indexed="8"/>
      </top>
      <botto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9"/>
      </top>
      <bottom style="thin">
        <color indexed="9"/>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color indexed="8"/>
      </left>
      <right>
        <color indexed="8"/>
      </right>
      <top style="thin">
        <color indexed="8"/>
      </top>
      <bottom style="thin">
        <color indexed="8"/>
      </bottom>
      <diagonal/>
    </border>
    <border>
      <left>
        <color indexed="8"/>
      </left>
      <right>
        <color indexed="8"/>
      </right>
      <top style="thin">
        <color indexed="9"/>
      </top>
      <bottom style="thin">
        <color indexed="9"/>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9"/>
      </top>
      <bottom style="thin">
        <color indexed="9"/>
      </bottom>
      <diagonal/>
    </border>
    <border>
      <left>
        <color indexed="8"/>
      </left>
      <right>
        <color indexed="8"/>
      </right>
      <top style="thin">
        <color indexed="8"/>
      </top>
      <bottom>
        <color indexed="8"/>
      </bottom>
      <diagonal/>
    </border>
    <border>
      <left style="thin">
        <color indexed="9"/>
      </left>
      <right style="thin">
        <color indexed="9"/>
      </right>
      <top>
        <color indexed="8"/>
      </top>
      <bottom>
        <color indexed="8"/>
      </bottom>
      <diagonal/>
    </border>
  </borders>
  <cellStyleXfs count="1">
    <xf numFmtId="0" fontId="0" applyNumberFormat="0" applyFont="1" applyFill="0" applyBorder="0" applyAlignment="1" applyProtection="0">
      <alignment vertical="top" wrapText="1"/>
    </xf>
  </cellStyleXfs>
  <cellXfs count="57">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2" borderId="1" applyNumberFormat="1" applyFont="1" applyFill="0" applyBorder="1" applyAlignment="1" applyProtection="0">
      <alignment vertical="top"/>
    </xf>
    <xf numFmtId="0" fontId="3" borderId="1" applyNumberFormat="0" applyFont="1" applyFill="0" applyBorder="1" applyAlignment="1" applyProtection="0">
      <alignment vertical="top"/>
    </xf>
    <xf numFmtId="49" fontId="3" borderId="1" applyNumberFormat="1" applyFont="1" applyFill="0" applyBorder="1" applyAlignment="1" applyProtection="0">
      <alignment vertical="top" wrapText="1"/>
    </xf>
    <xf numFmtId="0" fontId="3" borderId="1" applyNumberFormat="0" applyFont="1" applyFill="0" applyBorder="1" applyAlignment="1" applyProtection="0">
      <alignment vertical="top" wrapText="1"/>
    </xf>
    <xf numFmtId="0" fontId="0" applyNumberFormat="1" applyFont="1" applyFill="0" applyBorder="0" applyAlignment="1" applyProtection="0">
      <alignment vertical="top" wrapText="1"/>
    </xf>
    <xf numFmtId="49" fontId="2" borderId="2" applyNumberFormat="1" applyFont="1" applyFill="0" applyBorder="1" applyAlignment="1" applyProtection="0">
      <alignment vertical="top"/>
    </xf>
    <xf numFmtId="0" fontId="2" borderId="2" applyNumberFormat="0" applyFont="1" applyFill="0" applyBorder="1" applyAlignment="1" applyProtection="0">
      <alignment vertical="top" wrapText="1"/>
    </xf>
    <xf numFmtId="49" fontId="3" borderId="2" applyNumberFormat="1" applyFont="1" applyFill="0" applyBorder="1" applyAlignment="1" applyProtection="0">
      <alignment horizontal="center" vertical="center" wrapText="1"/>
    </xf>
    <xf numFmtId="0" fontId="3" borderId="3" applyNumberFormat="0" applyFont="1" applyFill="0" applyBorder="1" applyAlignment="1" applyProtection="0">
      <alignment vertical="top" wrapText="1"/>
    </xf>
    <xf numFmtId="0" fontId="3" borderId="4" applyNumberFormat="1" applyFont="1" applyFill="0" applyBorder="1" applyAlignment="1" applyProtection="0">
      <alignment vertical="top" wrapText="1"/>
    </xf>
    <xf numFmtId="49" fontId="3" borderId="4" applyNumberFormat="1" applyFont="1" applyFill="0" applyBorder="1" applyAlignment="1" applyProtection="0">
      <alignment horizontal="left" vertical="top" wrapText="1" readingOrder="1"/>
    </xf>
    <xf numFmtId="0" fontId="3" borderId="4" applyNumberFormat="0" applyFont="1" applyFill="0" applyBorder="1" applyAlignment="1" applyProtection="0">
      <alignment horizontal="center" vertical="center" wrapText="1"/>
    </xf>
    <xf numFmtId="0" fontId="3" borderId="5" applyNumberFormat="1" applyFont="1" applyFill="0" applyBorder="1" applyAlignment="1" applyProtection="0">
      <alignment vertical="top" wrapText="1"/>
    </xf>
    <xf numFmtId="49" fontId="3" borderId="5" applyNumberFormat="1" applyFont="1" applyFill="0" applyBorder="1" applyAlignment="1" applyProtection="0">
      <alignment horizontal="left" vertical="top" wrapText="1" readingOrder="1"/>
    </xf>
    <xf numFmtId="0" fontId="3" borderId="5" applyNumberFormat="0" applyFont="1" applyFill="0" applyBorder="1" applyAlignment="1" applyProtection="0">
      <alignment horizontal="center" vertical="center" wrapText="1"/>
    </xf>
    <xf numFmtId="0" fontId="3" borderId="6" applyNumberFormat="0" applyFont="1" applyFill="0" applyBorder="1" applyAlignment="1" applyProtection="0">
      <alignment vertical="top" wrapText="1"/>
    </xf>
    <xf numFmtId="49" fontId="4" borderId="6" applyNumberFormat="1" applyFont="1" applyFill="0" applyBorder="1" applyAlignment="1" applyProtection="0">
      <alignment horizontal="left" vertical="center"/>
    </xf>
    <xf numFmtId="0" fontId="0" borderId="6" applyNumberFormat="0" applyFont="1" applyFill="0" applyBorder="1" applyAlignment="1" applyProtection="0">
      <alignment vertical="top" wrapText="1"/>
    </xf>
    <xf numFmtId="0" fontId="3" borderId="6" applyNumberFormat="0" applyFont="1" applyFill="0" applyBorder="1" applyAlignment="1" applyProtection="0">
      <alignment horizontal="center" vertical="center" wrapText="1"/>
    </xf>
    <xf numFmtId="0" fontId="3" borderId="7" applyNumberFormat="0" applyFont="1" applyFill="0" applyBorder="1" applyAlignment="1" applyProtection="0">
      <alignment vertical="top" wrapText="1"/>
    </xf>
    <xf numFmtId="0" fontId="3" borderId="8" applyNumberFormat="0" applyFont="1" applyFill="0" applyBorder="1" applyAlignment="1" applyProtection="0">
      <alignment vertical="top" wrapText="1"/>
    </xf>
    <xf numFmtId="0" fontId="3" borderId="8" applyNumberFormat="1" applyFont="1" applyFill="0" applyBorder="1" applyAlignment="1" applyProtection="0">
      <alignment horizontal="center" vertical="center" wrapText="1"/>
    </xf>
    <xf numFmtId="0" fontId="3" borderId="9" applyNumberFormat="1" applyFont="1" applyFill="0" applyBorder="1" applyAlignment="1" applyProtection="0">
      <alignment vertical="top" wrapText="1"/>
    </xf>
    <xf numFmtId="0" fontId="3" borderId="8" applyNumberFormat="0" applyFont="1" applyFill="0" applyBorder="1" applyAlignment="1" applyProtection="0">
      <alignment horizontal="center" vertical="center" wrapText="1"/>
    </xf>
    <xf numFmtId="0" fontId="3" borderId="9" applyNumberFormat="0" applyFont="1" applyFill="0" applyBorder="1" applyAlignment="1" applyProtection="0">
      <alignment vertical="top" wrapText="1"/>
    </xf>
    <xf numFmtId="0" fontId="3" borderId="10" applyNumberFormat="0" applyFont="1" applyFill="0" applyBorder="1" applyAlignment="1" applyProtection="0">
      <alignment vertical="top" wrapText="1"/>
    </xf>
    <xf numFmtId="0" fontId="3" borderId="10" applyNumberFormat="0" applyFont="1" applyFill="0" applyBorder="1" applyAlignment="1" applyProtection="0">
      <alignment horizontal="left" vertical="top" wrapText="1" readingOrder="1"/>
    </xf>
    <xf numFmtId="49" fontId="4" borderId="10" applyNumberFormat="1" applyFont="1" applyFill="0" applyBorder="1" applyAlignment="1" applyProtection="0">
      <alignment horizontal="left" vertical="center"/>
    </xf>
    <xf numFmtId="0" fontId="3" borderId="10" applyNumberFormat="0" applyFont="1" applyFill="0" applyBorder="1" applyAlignment="1" applyProtection="0">
      <alignment horizontal="center" vertical="center" wrapText="1"/>
    </xf>
    <xf numFmtId="0" fontId="3" borderId="11" applyNumberFormat="0" applyFont="1" applyFill="0" applyBorder="1" applyAlignment="1" applyProtection="0">
      <alignment vertical="top" wrapText="1"/>
    </xf>
    <xf numFmtId="0" fontId="3" borderId="11" applyNumberFormat="0" applyFont="1" applyFill="0" applyBorder="1" applyAlignment="1" applyProtection="0">
      <alignment horizontal="left" vertical="top" wrapText="1" readingOrder="1"/>
    </xf>
    <xf numFmtId="0" fontId="3" borderId="11" applyNumberFormat="1" applyFont="1" applyFill="0" applyBorder="1" applyAlignment="1" applyProtection="0">
      <alignment horizontal="center" vertical="center" wrapText="1"/>
    </xf>
    <xf numFmtId="0" fontId="3" borderId="11" applyNumberFormat="0" applyFont="1" applyFill="0" applyBorder="1" applyAlignment="1" applyProtection="0">
      <alignment horizontal="center" vertical="center" wrapText="1"/>
    </xf>
    <xf numFmtId="0" fontId="0" applyNumberFormat="1" applyFont="1" applyFill="0" applyBorder="0" applyAlignment="1" applyProtection="0">
      <alignment vertical="top" wrapText="1"/>
    </xf>
    <xf numFmtId="49" fontId="3" borderId="2" applyNumberFormat="1" applyFont="1" applyFill="0" applyBorder="1" applyAlignment="1" applyProtection="0">
      <alignment vertical="top" wrapText="1"/>
    </xf>
    <xf numFmtId="49" fontId="3" borderId="2" applyNumberFormat="1" applyFont="1" applyFill="0" applyBorder="1" applyAlignment="1" applyProtection="0">
      <alignment horizontal="center" vertical="top" wrapText="1"/>
    </xf>
    <xf numFmtId="49" fontId="3" borderId="2" applyNumberFormat="1" applyFont="1" applyFill="0" applyBorder="1" applyAlignment="1" applyProtection="0">
      <alignment horizontal="left" vertical="top" wrapText="1"/>
    </xf>
    <xf numFmtId="49" fontId="3" borderId="4" applyNumberFormat="1" applyFont="1" applyFill="0" applyBorder="1" applyAlignment="1" applyProtection="0">
      <alignment vertical="top" wrapText="1"/>
    </xf>
    <xf numFmtId="0" fontId="3" borderId="4" applyNumberFormat="1" applyFont="1" applyFill="0" applyBorder="1" applyAlignment="1" applyProtection="0">
      <alignment horizontal="center" vertical="top" wrapText="1"/>
    </xf>
    <xf numFmtId="49" fontId="3" borderId="4" applyNumberFormat="1" applyFont="1" applyFill="0" applyBorder="1" applyAlignment="1" applyProtection="0">
      <alignment horizontal="left" vertical="top" wrapText="1"/>
    </xf>
    <xf numFmtId="49" fontId="3" borderId="5" applyNumberFormat="1" applyFont="1" applyFill="0" applyBorder="1" applyAlignment="1" applyProtection="0">
      <alignment vertical="top" wrapText="1"/>
    </xf>
    <xf numFmtId="0" fontId="3" borderId="5" applyNumberFormat="1" applyFont="1" applyFill="0" applyBorder="1" applyAlignment="1" applyProtection="0">
      <alignment horizontal="center" vertical="top" wrapText="1"/>
    </xf>
    <xf numFmtId="49" fontId="3" borderId="5" applyNumberFormat="1" applyFont="1" applyFill="0" applyBorder="1" applyAlignment="1" applyProtection="0">
      <alignment horizontal="left" vertical="top" wrapText="1"/>
    </xf>
    <xf numFmtId="0" fontId="0" applyNumberFormat="1" applyFont="1" applyFill="0" applyBorder="0" applyAlignment="1" applyProtection="0">
      <alignment vertical="top" wrapText="1"/>
    </xf>
    <xf numFmtId="0" fontId="5" borderId="1" applyNumberFormat="0" applyFont="1" applyFill="0" applyBorder="1" applyAlignment="1" applyProtection="0">
      <alignment vertical="top" wrapText="1"/>
    </xf>
    <xf numFmtId="0" fontId="0" borderId="1" applyNumberFormat="0" applyFont="1" applyFill="0" applyBorder="1" applyAlignment="1" applyProtection="0">
      <alignment vertical="top" wrapText="1"/>
    </xf>
    <xf numFmtId="0" fontId="0" applyNumberFormat="1" applyFont="1" applyFill="0" applyBorder="0" applyAlignment="1" applyProtection="0">
      <alignment vertical="top" wrapText="1"/>
    </xf>
    <xf numFmtId="49" fontId="3" borderId="9" applyNumberFormat="1" applyFont="1" applyFill="0" applyBorder="1" applyAlignment="1" applyProtection="0">
      <alignment vertical="top"/>
    </xf>
    <xf numFmtId="49" fontId="3" borderId="9" applyNumberFormat="1" applyFont="1" applyFill="0" applyBorder="1" applyAlignment="1" applyProtection="0">
      <alignment horizontal="left" vertical="top" wrapText="1"/>
    </xf>
    <xf numFmtId="49" fontId="3" borderId="9" applyNumberFormat="1" applyFont="1" applyFill="0" applyBorder="1" applyAlignment="1" applyProtection="0">
      <alignment vertical="top" wrapText="1"/>
    </xf>
    <xf numFmtId="59" fontId="3" borderId="9" applyNumberFormat="1" applyFont="1" applyFill="0" applyBorder="1" applyAlignment="1" applyProtection="0">
      <alignment horizontal="left" vertical="top" wrapText="1"/>
    </xf>
    <xf numFmtId="49" fontId="3" borderId="9" applyNumberFormat="1" applyFont="1" applyFill="0" applyBorder="1" applyAlignment="1" applyProtection="0">
      <alignment horizontal="left" vertical="top" wrapText="1" readingOrder="1"/>
    </xf>
    <xf numFmtId="0" fontId="3" borderId="9" applyNumberFormat="0" applyFont="1" applyFill="0" applyBorder="1" applyAlignment="1" applyProtection="0">
      <alignment horizontal="left" vertical="top" wrapText="1"/>
    </xf>
    <xf numFmtId="0" fontId="0" applyNumberFormat="1" applyFont="1" applyFill="0" applyBorder="0" applyAlignment="1" applyProtection="0">
      <alignment vertical="top" wrapText="1"/>
    </xf>
    <xf numFmtId="49" fontId="3" borderId="9" applyNumberFormat="1" applyFont="1" applyFill="0" applyBorder="1" applyAlignment="1" applyProtection="0">
      <alignment vertical="top" wrapText="1" readingOrder="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ffed220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A10"/>
  <sheetViews>
    <sheetView workbookViewId="0" showGridLines="0" defaultGridColor="1"/>
  </sheetViews>
  <sheetFormatPr defaultColWidth="16.3333" defaultRowHeight="19.9" customHeight="1" outlineLevelRow="0" outlineLevelCol="0"/>
  <cols>
    <col min="1" max="1" width="88.875" style="1" customWidth="1"/>
    <col min="2" max="16384" width="16.3516" style="1" customWidth="1"/>
  </cols>
  <sheetData>
    <row r="1" ht="22" customHeight="1">
      <c r="A1" t="s" s="2">
        <v>0</v>
      </c>
    </row>
    <row r="2" ht="22" customHeight="1">
      <c r="A2" s="3"/>
    </row>
    <row r="3" ht="92" customHeight="1">
      <c r="A3" t="s" s="4">
        <v>1</v>
      </c>
    </row>
    <row r="4" ht="22" customHeight="1">
      <c r="A4" s="5"/>
    </row>
    <row r="5" ht="22" customHeight="1">
      <c r="A5" t="s" s="4">
        <v>2</v>
      </c>
    </row>
    <row r="6" ht="22" customHeight="1">
      <c r="A6" s="5"/>
    </row>
    <row r="7" ht="36" customHeight="1">
      <c r="A7" t="s" s="4">
        <v>3</v>
      </c>
    </row>
    <row r="8" ht="22" customHeight="1">
      <c r="A8" s="3"/>
    </row>
    <row r="9" ht="36" customHeight="1">
      <c r="A9" t="s" s="4">
        <v>4</v>
      </c>
    </row>
    <row r="10" ht="22" customHeight="1">
      <c r="A10" s="3"/>
    </row>
  </sheetData>
  <pageMargins left="1" right="1" top="1" bottom="1" header="0.25" footer="0.25"/>
  <pageSetup firstPageNumber="1" fitToHeight="1" fitToWidth="1" scale="100" useFirstPageNumber="0" orientation="portrait" pageOrder="downThenOver"/>
</worksheet>
</file>

<file path=xl/worksheets/sheet2.xml><?xml version="1.0" encoding="utf-8"?>
<worksheet xmlns:r="http://schemas.openxmlformats.org/officeDocument/2006/relationships" xmlns="http://schemas.openxmlformats.org/spreadsheetml/2006/main">
  <dimension ref="A1:H56"/>
  <sheetViews>
    <sheetView workbookViewId="0" showGridLines="0" defaultGridColor="1"/>
  </sheetViews>
  <sheetFormatPr defaultColWidth="16.3333" defaultRowHeight="19.9" customHeight="1" outlineLevelRow="0" outlineLevelCol="0"/>
  <cols>
    <col min="1" max="1" width="3.57812" style="6" customWidth="1"/>
    <col min="2" max="2" width="86.7812" style="6" customWidth="1"/>
    <col min="3" max="6" width="12.2344" style="6" customWidth="1"/>
    <col min="7" max="8" hidden="1" width="16.3333" style="6" customWidth="1"/>
    <col min="9" max="16384" width="16.3516" style="6" customWidth="1"/>
  </cols>
  <sheetData>
    <row r="1" ht="51.5" customHeight="1">
      <c r="A1" t="s" s="7">
        <v>5</v>
      </c>
      <c r="B1" s="8"/>
      <c r="C1" t="s" s="9">
        <v>6</v>
      </c>
      <c r="D1" t="s" s="9">
        <v>7</v>
      </c>
      <c r="E1" t="s" s="9">
        <v>8</v>
      </c>
      <c r="F1" t="s" s="9">
        <v>9</v>
      </c>
      <c r="G1" s="10"/>
      <c r="H1" s="10"/>
    </row>
    <row r="2" ht="23.5" customHeight="1">
      <c r="A2" s="11">
        <v>1</v>
      </c>
      <c r="B2" t="s" s="12">
        <v>10</v>
      </c>
      <c r="C2" s="13"/>
      <c r="D2" s="13"/>
      <c r="E2" s="13"/>
      <c r="F2" s="13"/>
      <c r="G2" s="10"/>
      <c r="H2" s="10"/>
    </row>
    <row r="3" ht="23" customHeight="1">
      <c r="A3" s="14">
        <v>2</v>
      </c>
      <c r="B3" t="s" s="15">
        <v>11</v>
      </c>
      <c r="C3" s="16"/>
      <c r="D3" s="16"/>
      <c r="E3" s="16"/>
      <c r="F3" s="16"/>
      <c r="G3" s="10"/>
      <c r="H3" s="10"/>
    </row>
    <row r="4" ht="23" customHeight="1">
      <c r="A4" s="14">
        <v>3</v>
      </c>
      <c r="B4" t="s" s="15">
        <v>12</v>
      </c>
      <c r="C4" s="16"/>
      <c r="D4" s="16"/>
      <c r="E4" s="16"/>
      <c r="F4" s="16"/>
      <c r="G4" s="10"/>
      <c r="H4" s="10"/>
    </row>
    <row r="5" ht="23" customHeight="1">
      <c r="A5" s="14">
        <v>4</v>
      </c>
      <c r="B5" t="s" s="15">
        <v>13</v>
      </c>
      <c r="C5" s="16"/>
      <c r="D5" s="16"/>
      <c r="E5" s="16"/>
      <c r="F5" s="16"/>
      <c r="G5" s="10"/>
      <c r="H5" s="10"/>
    </row>
    <row r="6" ht="23" customHeight="1">
      <c r="A6" s="14">
        <v>5</v>
      </c>
      <c r="B6" t="s" s="15">
        <v>14</v>
      </c>
      <c r="C6" s="16"/>
      <c r="D6" s="16"/>
      <c r="E6" s="16"/>
      <c r="F6" s="16"/>
      <c r="G6" s="10"/>
      <c r="H6" s="10"/>
    </row>
    <row r="7" ht="23" customHeight="1">
      <c r="A7" s="14">
        <v>6</v>
      </c>
      <c r="B7" t="s" s="15">
        <v>15</v>
      </c>
      <c r="C7" s="16"/>
      <c r="D7" s="16"/>
      <c r="E7" s="16"/>
      <c r="F7" s="16"/>
      <c r="G7" s="10"/>
      <c r="H7" s="10"/>
    </row>
    <row r="8" ht="23" customHeight="1">
      <c r="A8" s="14">
        <v>7</v>
      </c>
      <c r="B8" t="s" s="15">
        <v>16</v>
      </c>
      <c r="C8" s="16"/>
      <c r="D8" s="16"/>
      <c r="E8" s="16"/>
      <c r="F8" s="16"/>
      <c r="G8" s="10"/>
      <c r="H8" s="10"/>
    </row>
    <row r="9" ht="23" customHeight="1">
      <c r="A9" s="14">
        <v>8</v>
      </c>
      <c r="B9" t="s" s="15">
        <v>17</v>
      </c>
      <c r="C9" s="16"/>
      <c r="D9" s="16"/>
      <c r="E9" s="16"/>
      <c r="F9" s="16"/>
      <c r="G9" s="10"/>
      <c r="H9" s="10"/>
    </row>
    <row r="10" ht="23" customHeight="1">
      <c r="A10" s="14">
        <v>9</v>
      </c>
      <c r="B10" t="s" s="15">
        <v>18</v>
      </c>
      <c r="C10" s="16"/>
      <c r="D10" s="16"/>
      <c r="E10" s="16"/>
      <c r="F10" s="16"/>
      <c r="G10" s="10"/>
      <c r="H10" s="10"/>
    </row>
    <row r="11" ht="23" customHeight="1">
      <c r="A11" s="14">
        <v>10</v>
      </c>
      <c r="B11" t="s" s="15">
        <v>19</v>
      </c>
      <c r="C11" s="16"/>
      <c r="D11" s="16"/>
      <c r="E11" s="16"/>
      <c r="F11" s="16"/>
      <c r="G11" s="10"/>
      <c r="H11" s="10"/>
    </row>
    <row r="12" ht="23" customHeight="1">
      <c r="A12" s="17"/>
      <c r="B12" s="17"/>
      <c r="C12" t="s" s="18">
        <f>IF(H13&gt;10,"Je hebt teveel kruisjes gezet. Max. 1 kruisje per stelling!","")</f>
      </c>
      <c r="D12" s="19"/>
      <c r="E12" s="20"/>
      <c r="F12" s="20"/>
      <c r="G12" s="21"/>
      <c r="H12" s="21"/>
    </row>
    <row r="13" ht="9" customHeight="1" hidden="1">
      <c r="A13" s="22"/>
      <c r="B13" s="22"/>
      <c r="C13" s="23">
        <f>COUNTA(C2:C11)</f>
        <v>0</v>
      </c>
      <c r="D13" s="23">
        <f>COUNTA(D2:D11)</f>
        <v>0</v>
      </c>
      <c r="E13" s="23">
        <f>COUNTA(E2:E11)</f>
        <v>0</v>
      </c>
      <c r="F13" s="23">
        <f>COUNTA(F2:F11)</f>
        <v>0</v>
      </c>
      <c r="G13" s="24">
        <f>C13*1+D13*2+E13*3+F13*4</f>
        <v>0</v>
      </c>
      <c r="H13" s="24">
        <f>COUNTA(C2:F11)</f>
        <v>0</v>
      </c>
    </row>
    <row r="14" ht="9" customHeight="1" hidden="1">
      <c r="A14" s="22"/>
      <c r="B14" s="22"/>
      <c r="C14" s="25"/>
      <c r="D14" s="25"/>
      <c r="E14" s="25"/>
      <c r="F14" s="25"/>
      <c r="G14" s="26"/>
      <c r="H14" s="26"/>
    </row>
    <row r="15" ht="51.5" customHeight="1">
      <c r="A15" t="s" s="7">
        <v>20</v>
      </c>
      <c r="B15" s="8"/>
      <c r="C15" t="s" s="9">
        <v>6</v>
      </c>
      <c r="D15" t="s" s="9">
        <v>7</v>
      </c>
      <c r="E15" t="s" s="9">
        <v>8</v>
      </c>
      <c r="F15" t="s" s="9">
        <v>9</v>
      </c>
      <c r="G15" s="10"/>
      <c r="H15" s="10"/>
    </row>
    <row r="16" ht="23.5" customHeight="1">
      <c r="A16" s="11">
        <v>1</v>
      </c>
      <c r="B16" t="s" s="12">
        <v>21</v>
      </c>
      <c r="C16" s="13"/>
      <c r="D16" s="13"/>
      <c r="E16" s="13"/>
      <c r="F16" s="13"/>
      <c r="G16" s="10"/>
      <c r="H16" s="10"/>
    </row>
    <row r="17" ht="23" customHeight="1">
      <c r="A17" s="14">
        <v>2</v>
      </c>
      <c r="B17" t="s" s="15">
        <v>22</v>
      </c>
      <c r="C17" s="16"/>
      <c r="D17" s="16"/>
      <c r="E17" s="16"/>
      <c r="F17" s="16"/>
      <c r="G17" s="10"/>
      <c r="H17" s="10"/>
    </row>
    <row r="18" ht="23" customHeight="1">
      <c r="A18" s="14">
        <v>3</v>
      </c>
      <c r="B18" t="s" s="15">
        <v>23</v>
      </c>
      <c r="C18" s="16"/>
      <c r="D18" s="16"/>
      <c r="E18" s="16"/>
      <c r="F18" s="16"/>
      <c r="G18" s="10"/>
      <c r="H18" s="10"/>
    </row>
    <row r="19" ht="23" customHeight="1">
      <c r="A19" s="14">
        <v>4</v>
      </c>
      <c r="B19" t="s" s="15">
        <v>24</v>
      </c>
      <c r="C19" s="16"/>
      <c r="D19" s="16"/>
      <c r="E19" s="16"/>
      <c r="F19" s="16"/>
      <c r="G19" s="10"/>
      <c r="H19" s="10"/>
    </row>
    <row r="20" ht="23" customHeight="1">
      <c r="A20" s="14">
        <v>5</v>
      </c>
      <c r="B20" t="s" s="15">
        <v>25</v>
      </c>
      <c r="C20" s="16"/>
      <c r="D20" s="16"/>
      <c r="E20" s="16"/>
      <c r="F20" s="16"/>
      <c r="G20" s="10"/>
      <c r="H20" s="10"/>
    </row>
    <row r="21" ht="23" customHeight="1">
      <c r="A21" s="14">
        <v>6</v>
      </c>
      <c r="B21" t="s" s="15">
        <v>26</v>
      </c>
      <c r="C21" s="16"/>
      <c r="D21" s="16"/>
      <c r="E21" s="16"/>
      <c r="F21" s="16"/>
      <c r="G21" s="10"/>
      <c r="H21" s="10"/>
    </row>
    <row r="22" ht="23" customHeight="1">
      <c r="A22" s="14">
        <v>7</v>
      </c>
      <c r="B22" t="s" s="15">
        <v>27</v>
      </c>
      <c r="C22" s="16"/>
      <c r="D22" s="16"/>
      <c r="E22" s="16"/>
      <c r="F22" s="16"/>
      <c r="G22" s="10"/>
      <c r="H22" s="10"/>
    </row>
    <row r="23" ht="23" customHeight="1">
      <c r="A23" s="14">
        <v>8</v>
      </c>
      <c r="B23" t="s" s="15">
        <v>28</v>
      </c>
      <c r="C23" s="16"/>
      <c r="D23" s="16"/>
      <c r="E23" s="16"/>
      <c r="F23" s="16"/>
      <c r="G23" s="10"/>
      <c r="H23" s="10"/>
    </row>
    <row r="24" ht="23" customHeight="1">
      <c r="A24" s="14">
        <v>9</v>
      </c>
      <c r="B24" t="s" s="15">
        <v>29</v>
      </c>
      <c r="C24" s="16"/>
      <c r="D24" s="16"/>
      <c r="E24" s="16"/>
      <c r="F24" s="16"/>
      <c r="G24" s="10"/>
      <c r="H24" s="10"/>
    </row>
    <row r="25" ht="37" customHeight="1">
      <c r="A25" s="14">
        <v>10</v>
      </c>
      <c r="B25" t="s" s="15">
        <v>30</v>
      </c>
      <c r="C25" s="16"/>
      <c r="D25" s="16"/>
      <c r="E25" s="16"/>
      <c r="F25" s="16"/>
      <c r="G25" s="10"/>
      <c r="H25" s="10"/>
    </row>
    <row r="26" ht="23" customHeight="1">
      <c r="A26" s="17"/>
      <c r="B26" s="17"/>
      <c r="C26" t="s" s="18">
        <f>IF(H27&gt;10,"Je hebt teveel kruisjes gezet. Max. 1 kruisje per stelling!","")</f>
      </c>
      <c r="D26" s="20"/>
      <c r="E26" s="20"/>
      <c r="F26" s="20"/>
      <c r="G26" s="21"/>
      <c r="H26" s="21"/>
    </row>
    <row r="27" ht="9" customHeight="1" hidden="1">
      <c r="A27" s="22"/>
      <c r="B27" s="22"/>
      <c r="C27" s="23">
        <f>COUNTA(C16:C25)</f>
        <v>0</v>
      </c>
      <c r="D27" s="23">
        <f>COUNTA(D16:D25)</f>
        <v>0</v>
      </c>
      <c r="E27" s="23">
        <f>COUNTA(E16:E25)</f>
        <v>0</v>
      </c>
      <c r="F27" s="23">
        <f>COUNTA(F16:F25)</f>
        <v>0</v>
      </c>
      <c r="G27" s="24">
        <f>C27*1+D27*2+E27*3+F27*4</f>
        <v>0</v>
      </c>
      <c r="H27" s="24">
        <f>COUNTA(C16:F25)</f>
        <v>0</v>
      </c>
    </row>
    <row r="28" ht="9" customHeight="1" hidden="1">
      <c r="A28" s="22"/>
      <c r="B28" s="22"/>
      <c r="C28" s="25"/>
      <c r="D28" s="25"/>
      <c r="E28" s="25"/>
      <c r="F28" s="25"/>
      <c r="G28" s="26"/>
      <c r="H28" s="26"/>
    </row>
    <row r="29" ht="51.5" customHeight="1">
      <c r="A29" t="s" s="7">
        <v>31</v>
      </c>
      <c r="B29" s="8"/>
      <c r="C29" t="s" s="9">
        <v>6</v>
      </c>
      <c r="D29" t="s" s="9">
        <v>7</v>
      </c>
      <c r="E29" t="s" s="9">
        <v>8</v>
      </c>
      <c r="F29" t="s" s="9">
        <v>9</v>
      </c>
      <c r="G29" s="10"/>
      <c r="H29" s="10"/>
    </row>
    <row r="30" ht="23.5" customHeight="1">
      <c r="A30" s="11">
        <v>1</v>
      </c>
      <c r="B30" t="s" s="12">
        <v>32</v>
      </c>
      <c r="C30" s="13"/>
      <c r="D30" s="13"/>
      <c r="E30" s="13"/>
      <c r="F30" s="13"/>
      <c r="G30" s="10"/>
      <c r="H30" s="10"/>
    </row>
    <row r="31" ht="23" customHeight="1">
      <c r="A31" s="14">
        <v>2</v>
      </c>
      <c r="B31" t="s" s="15">
        <v>33</v>
      </c>
      <c r="C31" s="16"/>
      <c r="D31" s="16"/>
      <c r="E31" s="16"/>
      <c r="F31" s="16"/>
      <c r="G31" s="10"/>
      <c r="H31" s="10"/>
    </row>
    <row r="32" ht="23" customHeight="1">
      <c r="A32" s="14">
        <v>3</v>
      </c>
      <c r="B32" t="s" s="15">
        <v>34</v>
      </c>
      <c r="C32" s="16"/>
      <c r="D32" s="16"/>
      <c r="E32" s="16"/>
      <c r="F32" s="16"/>
      <c r="G32" s="10"/>
      <c r="H32" s="10"/>
    </row>
    <row r="33" ht="23" customHeight="1">
      <c r="A33" s="14">
        <v>4</v>
      </c>
      <c r="B33" t="s" s="15">
        <v>35</v>
      </c>
      <c r="C33" s="16"/>
      <c r="D33" s="16"/>
      <c r="E33" s="16"/>
      <c r="F33" s="16"/>
      <c r="G33" s="10"/>
      <c r="H33" s="10"/>
    </row>
    <row r="34" ht="37" customHeight="1">
      <c r="A34" s="14">
        <v>5</v>
      </c>
      <c r="B34" t="s" s="15">
        <v>36</v>
      </c>
      <c r="C34" s="16"/>
      <c r="D34" s="16"/>
      <c r="E34" s="16"/>
      <c r="F34" s="16"/>
      <c r="G34" s="10"/>
      <c r="H34" s="10"/>
    </row>
    <row r="35" ht="23" customHeight="1">
      <c r="A35" s="14">
        <v>6</v>
      </c>
      <c r="B35" t="s" s="15">
        <v>37</v>
      </c>
      <c r="C35" s="16"/>
      <c r="D35" s="16"/>
      <c r="E35" s="16"/>
      <c r="F35" s="16"/>
      <c r="G35" s="10"/>
      <c r="H35" s="10"/>
    </row>
    <row r="36" ht="23" customHeight="1">
      <c r="A36" s="14">
        <v>7</v>
      </c>
      <c r="B36" t="s" s="15">
        <v>38</v>
      </c>
      <c r="C36" s="16"/>
      <c r="D36" s="16"/>
      <c r="E36" s="16"/>
      <c r="F36" s="16"/>
      <c r="G36" s="10"/>
      <c r="H36" s="10"/>
    </row>
    <row r="37" ht="23" customHeight="1">
      <c r="A37" s="14">
        <v>8</v>
      </c>
      <c r="B37" t="s" s="15">
        <v>39</v>
      </c>
      <c r="C37" s="16"/>
      <c r="D37" s="16"/>
      <c r="E37" s="16"/>
      <c r="F37" s="16"/>
      <c r="G37" s="10"/>
      <c r="H37" s="10"/>
    </row>
    <row r="38" ht="23" customHeight="1">
      <c r="A38" s="14">
        <v>9</v>
      </c>
      <c r="B38" t="s" s="15">
        <v>40</v>
      </c>
      <c r="C38" s="16"/>
      <c r="D38" s="16"/>
      <c r="E38" s="16"/>
      <c r="F38" s="16"/>
      <c r="G38" s="10"/>
      <c r="H38" s="10"/>
    </row>
    <row r="39" ht="23" customHeight="1">
      <c r="A39" s="14">
        <v>10</v>
      </c>
      <c r="B39" t="s" s="15">
        <v>41</v>
      </c>
      <c r="C39" s="16"/>
      <c r="D39" s="16"/>
      <c r="E39" s="16"/>
      <c r="F39" s="16"/>
      <c r="G39" s="10"/>
      <c r="H39" s="10"/>
    </row>
    <row r="40" ht="23" customHeight="1">
      <c r="A40" s="17"/>
      <c r="B40" s="17"/>
      <c r="C40" t="s" s="18">
        <f>IF(H41&gt;10,"Je hebt teveel kruisjes gezet. Maximaal 1 kruisje per stelling!","")</f>
      </c>
      <c r="D40" s="20"/>
      <c r="E40" s="20"/>
      <c r="F40" s="20"/>
      <c r="G40" s="21"/>
      <c r="H40" s="21"/>
    </row>
    <row r="41" ht="9" customHeight="1" hidden="1">
      <c r="A41" s="22"/>
      <c r="B41" s="22"/>
      <c r="C41" s="23">
        <f>COUNTA(C30:C39)</f>
        <v>0</v>
      </c>
      <c r="D41" s="23">
        <f>COUNTA(D30:D39)</f>
        <v>0</v>
      </c>
      <c r="E41" s="23">
        <f>COUNTA(E30:E39)</f>
        <v>0</v>
      </c>
      <c r="F41" s="23">
        <f>COUNTA(F30:F39)</f>
        <v>0</v>
      </c>
      <c r="G41" s="24">
        <f>C41*1+D41*2+E41*3+F41*4</f>
        <v>0</v>
      </c>
      <c r="H41" s="24">
        <f>COUNTA(C30:F39)</f>
        <v>0</v>
      </c>
    </row>
    <row r="42" ht="9" customHeight="1" hidden="1">
      <c r="A42" s="22"/>
      <c r="B42" s="22"/>
      <c r="C42" s="25"/>
      <c r="D42" s="25"/>
      <c r="E42" s="25"/>
      <c r="F42" s="25"/>
      <c r="G42" s="26"/>
      <c r="H42" s="26"/>
    </row>
    <row r="43" ht="51.5" customHeight="1">
      <c r="A43" t="s" s="7">
        <v>42</v>
      </c>
      <c r="B43" s="8"/>
      <c r="C43" t="s" s="9">
        <v>6</v>
      </c>
      <c r="D43" t="s" s="9">
        <v>7</v>
      </c>
      <c r="E43" t="s" s="9">
        <v>8</v>
      </c>
      <c r="F43" t="s" s="9">
        <v>9</v>
      </c>
      <c r="G43" s="10"/>
      <c r="H43" s="10"/>
    </row>
    <row r="44" ht="23.5" customHeight="1">
      <c r="A44" s="11">
        <v>1</v>
      </c>
      <c r="B44" t="s" s="12">
        <v>43</v>
      </c>
      <c r="C44" s="13"/>
      <c r="D44" s="13"/>
      <c r="E44" s="13"/>
      <c r="F44" s="13"/>
      <c r="G44" s="10"/>
      <c r="H44" s="10"/>
    </row>
    <row r="45" ht="23" customHeight="1">
      <c r="A45" s="14">
        <v>2</v>
      </c>
      <c r="B45" t="s" s="15">
        <v>44</v>
      </c>
      <c r="C45" s="16"/>
      <c r="D45" s="16"/>
      <c r="E45" s="16"/>
      <c r="F45" s="16"/>
      <c r="G45" s="10"/>
      <c r="H45" s="10"/>
    </row>
    <row r="46" ht="23" customHeight="1">
      <c r="A46" s="14">
        <v>3</v>
      </c>
      <c r="B46" t="s" s="15">
        <v>45</v>
      </c>
      <c r="C46" s="16"/>
      <c r="D46" s="16"/>
      <c r="E46" s="16"/>
      <c r="F46" s="16"/>
      <c r="G46" s="10"/>
      <c r="H46" s="10"/>
    </row>
    <row r="47" ht="23" customHeight="1">
      <c r="A47" s="14">
        <v>4</v>
      </c>
      <c r="B47" t="s" s="15">
        <v>46</v>
      </c>
      <c r="C47" s="16"/>
      <c r="D47" s="16"/>
      <c r="E47" s="16"/>
      <c r="F47" s="16"/>
      <c r="G47" s="10"/>
      <c r="H47" s="10"/>
    </row>
    <row r="48" ht="23" customHeight="1">
      <c r="A48" s="14">
        <v>5</v>
      </c>
      <c r="B48" t="s" s="15">
        <v>47</v>
      </c>
      <c r="C48" s="16"/>
      <c r="D48" s="16"/>
      <c r="E48" s="16"/>
      <c r="F48" s="16"/>
      <c r="G48" s="10"/>
      <c r="H48" s="10"/>
    </row>
    <row r="49" ht="23" customHeight="1">
      <c r="A49" s="14">
        <v>6</v>
      </c>
      <c r="B49" t="s" s="15">
        <v>48</v>
      </c>
      <c r="C49" s="16"/>
      <c r="D49" s="16"/>
      <c r="E49" s="16"/>
      <c r="F49" s="16"/>
      <c r="G49" s="10"/>
      <c r="H49" s="10"/>
    </row>
    <row r="50" ht="23" customHeight="1">
      <c r="A50" s="14">
        <v>7</v>
      </c>
      <c r="B50" t="s" s="15">
        <v>49</v>
      </c>
      <c r="C50" s="16"/>
      <c r="D50" s="16"/>
      <c r="E50" s="16"/>
      <c r="F50" s="16"/>
      <c r="G50" s="10"/>
      <c r="H50" s="10"/>
    </row>
    <row r="51" ht="23" customHeight="1">
      <c r="A51" s="14">
        <v>8</v>
      </c>
      <c r="B51" t="s" s="15">
        <v>50</v>
      </c>
      <c r="C51" s="16"/>
      <c r="D51" s="16"/>
      <c r="E51" s="16"/>
      <c r="F51" s="16"/>
      <c r="G51" s="10"/>
      <c r="H51" s="10"/>
    </row>
    <row r="52" ht="37" customHeight="1">
      <c r="A52" s="14">
        <v>9</v>
      </c>
      <c r="B52" t="s" s="15">
        <v>51</v>
      </c>
      <c r="C52" s="16"/>
      <c r="D52" s="16"/>
      <c r="E52" s="16"/>
      <c r="F52" s="16"/>
      <c r="G52" s="10"/>
      <c r="H52" s="10"/>
    </row>
    <row r="53" ht="23" customHeight="1">
      <c r="A53" s="14">
        <v>10</v>
      </c>
      <c r="B53" t="s" s="15">
        <v>52</v>
      </c>
      <c r="C53" s="16"/>
      <c r="D53" s="16"/>
      <c r="E53" s="16"/>
      <c r="F53" s="16"/>
      <c r="G53" s="10"/>
      <c r="H53" s="10"/>
    </row>
    <row r="54" ht="22.65" customHeight="1">
      <c r="A54" s="27"/>
      <c r="B54" s="28"/>
      <c r="C54" t="s" s="29">
        <f>IF(H55&gt;10,"Je hebt teveel kruisjes gezet. Max. 1 kruisje per stelling!","")</f>
      </c>
      <c r="D54" s="30"/>
      <c r="E54" s="30"/>
      <c r="F54" s="30"/>
      <c r="G54" s="21"/>
      <c r="H54" s="21"/>
    </row>
    <row r="55" ht="8.35" customHeight="1" hidden="1">
      <c r="A55" s="31"/>
      <c r="B55" s="32"/>
      <c r="C55" s="33">
        <f>COUNTA(C44:C53)</f>
        <v>0</v>
      </c>
      <c r="D55" s="33">
        <f>COUNTA(D44:D53)</f>
        <v>0</v>
      </c>
      <c r="E55" s="33">
        <f>COUNTA(E44:E53)</f>
        <v>0</v>
      </c>
      <c r="F55" s="33">
        <f>COUNTA(F44:F53)</f>
        <v>0</v>
      </c>
      <c r="G55" s="24">
        <f>C55*1+D55*2+E55*3+F55*4</f>
        <v>0</v>
      </c>
      <c r="H55" s="24">
        <f>COUNTA(C44:F53)</f>
        <v>0</v>
      </c>
    </row>
    <row r="56" ht="8.35" customHeight="1" hidden="1">
      <c r="A56" s="31"/>
      <c r="B56" s="32"/>
      <c r="C56" s="34"/>
      <c r="D56" s="34"/>
      <c r="E56" s="34"/>
      <c r="F56" s="34"/>
      <c r="G56" s="26"/>
      <c r="H56" s="26"/>
    </row>
  </sheetData>
  <pageMargins left="0.5" right="0.5" top="0.75" bottom="0.75" header="0.277778" footer="0.277778"/>
  <pageSetup firstPageNumber="1" fitToHeight="1" fitToWidth="1" scale="58" useFirstPageNumber="0" orientation="portrait" pageOrder="downThenOver"/>
</worksheet>
</file>

<file path=xl/worksheets/sheet3.xml><?xml version="1.0" encoding="utf-8"?>
<worksheet xmlns:r="http://schemas.openxmlformats.org/officeDocument/2006/relationships" xmlns="http://schemas.openxmlformats.org/spreadsheetml/2006/main">
  <sheetPr>
    <pageSetUpPr fitToPage="1"/>
  </sheetPr>
  <dimension ref="A1:D5"/>
  <sheetViews>
    <sheetView workbookViewId="0" showGridLines="0" defaultGridColor="1"/>
  </sheetViews>
  <sheetFormatPr defaultColWidth="16.3333" defaultRowHeight="19.9" customHeight="1" outlineLevelRow="0" outlineLevelCol="0"/>
  <cols>
    <col min="1" max="1" width="43" style="35" customWidth="1"/>
    <col min="2" max="2" width="10.5" style="35" customWidth="1"/>
    <col min="3" max="3" width="34.7188" style="35" customWidth="1"/>
    <col min="4" max="4" width="65.4531" style="35" customWidth="1"/>
    <col min="5" max="16384" width="16.3516" style="35" customWidth="1"/>
  </cols>
  <sheetData>
    <row r="1" ht="23.5" customHeight="1">
      <c r="A1" t="s" s="36">
        <v>53</v>
      </c>
      <c r="B1" t="s" s="37">
        <v>54</v>
      </c>
      <c r="C1" t="s" s="38">
        <v>55</v>
      </c>
      <c r="D1" t="s" s="38">
        <v>56</v>
      </c>
    </row>
    <row r="2" ht="275.5" customHeight="1">
      <c r="A2" t="s" s="39">
        <v>5</v>
      </c>
      <c r="B2" s="40">
        <f>'Stellingen'!G13</f>
        <v>0</v>
      </c>
      <c r="C2" t="s" s="41">
        <f>IF(B2&gt;20,IF(B2&lt;=30,'Interpretatie'!B4,'Interpretatie'!B5),'Interpretatie'!B3)</f>
        <v>57</v>
      </c>
      <c r="D2" t="s" s="41">
        <f>IF(B2&gt;20,IF(B2&lt;=30,'Advies'!B3,'Advies'!B4),'Advies'!B2)</f>
        <v>58</v>
      </c>
    </row>
    <row r="3" ht="289" customHeight="1">
      <c r="A3" t="s" s="42">
        <v>20</v>
      </c>
      <c r="B3" s="43">
        <f>'Stellingen'!G27</f>
        <v>0</v>
      </c>
      <c r="C3" t="s" s="44">
        <f>IF(B3&gt;20,IF(B3&lt;=30,'Interpretatie'!B10,'Interpretatie'!B11),'Interpretatie'!B9)</f>
        <v>59</v>
      </c>
      <c r="D3" t="s" s="44">
        <f>IF(B3&gt;20,IF(B3&lt;=30,'Advies'!B8,'Advies'!B9),'Advies'!B7)</f>
        <v>60</v>
      </c>
    </row>
    <row r="4" ht="233" customHeight="1">
      <c r="A4" t="s" s="42">
        <v>31</v>
      </c>
      <c r="B4" s="43">
        <f>'Stellingen'!G41</f>
        <v>0</v>
      </c>
      <c r="C4" t="s" s="44">
        <f>IF(B4&gt;20,IF(B4&lt;=30,'Interpretatie'!B16,'Interpretatie'!B17),'Interpretatie'!B15)</f>
        <v>61</v>
      </c>
      <c r="D4" t="s" s="44">
        <f>IF(B4&gt;20,IF(B4&lt;=30,'Advies'!B13,'Advies'!B14),'Advies'!B12)</f>
        <v>62</v>
      </c>
    </row>
    <row r="5" ht="247" customHeight="1">
      <c r="A5" t="s" s="42">
        <v>42</v>
      </c>
      <c r="B5" s="43">
        <f>'Stellingen'!G55</f>
        <v>0</v>
      </c>
      <c r="C5" t="s" s="44">
        <f>IF(B5&gt;20,IF(B5&lt;=30,'Interpretatie'!B22,'Interpretatie'!B23),'Interpretatie'!B21)</f>
        <v>63</v>
      </c>
      <c r="D5" t="s" s="44">
        <f>IF(B5&gt;20,IF(B5&lt;=30,'Advies'!B18,'Advies'!B19),'Advies'!B17)</f>
        <v>64</v>
      </c>
    </row>
  </sheetData>
  <pageMargins left="1" right="1" top="1" bottom="1" header="0.25" footer="0.25"/>
  <pageSetup firstPageNumber="1" fitToHeight="1" fitToWidth="1" scale="100" useFirstPageNumber="0" orientation="portrait" pageOrder="downThenOver"/>
</worksheet>
</file>

<file path=xl/worksheets/sheet4.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pane topLeftCell="B2" xSplit="1" ySplit="1" activePane="bottomRight" state="frozen"/>
    </sheetView>
  </sheetViews>
  <sheetFormatPr defaultColWidth="16.3333" defaultRowHeight="19.9" customHeight="1" outlineLevelRow="0" outlineLevelCol="0"/>
  <cols>
    <col min="1" max="5" width="16.3516" style="45" customWidth="1"/>
    <col min="6" max="16384" width="16.3516" style="45" customWidth="1"/>
  </cols>
  <sheetData>
    <row r="1" ht="19.7" customHeight="1">
      <c r="A1" s="46"/>
      <c r="B1" s="46"/>
      <c r="C1" s="46"/>
      <c r="D1" s="46"/>
      <c r="E1" s="46"/>
    </row>
    <row r="2" ht="19.7" customHeight="1">
      <c r="A2" s="46"/>
      <c r="B2" s="47"/>
      <c r="C2" s="47"/>
      <c r="D2" s="47"/>
      <c r="E2" s="47"/>
    </row>
    <row r="3" ht="19.7" customHeight="1">
      <c r="A3" s="46"/>
      <c r="B3" s="47"/>
      <c r="C3" s="47"/>
      <c r="D3" s="47"/>
      <c r="E3" s="47"/>
    </row>
    <row r="4" ht="19.7" customHeight="1">
      <c r="A4" s="46"/>
      <c r="B4" s="47"/>
      <c r="C4" s="47"/>
      <c r="D4" s="47"/>
      <c r="E4" s="47"/>
    </row>
    <row r="5" ht="19.7" customHeight="1">
      <c r="A5" s="46"/>
      <c r="B5" s="47"/>
      <c r="C5" s="47"/>
      <c r="D5" s="47"/>
      <c r="E5" s="47"/>
    </row>
    <row r="6" ht="19.7" customHeight="1">
      <c r="A6" s="46"/>
      <c r="B6" s="47"/>
      <c r="C6" s="47"/>
      <c r="D6" s="47"/>
      <c r="E6" s="47"/>
    </row>
    <row r="7" ht="19.7" customHeight="1">
      <c r="A7" s="46"/>
      <c r="B7" s="47"/>
      <c r="C7" s="47"/>
      <c r="D7" s="47"/>
      <c r="E7" s="47"/>
    </row>
    <row r="8" ht="19.7" customHeight="1">
      <c r="A8" s="46"/>
      <c r="B8" s="47"/>
      <c r="C8" s="47"/>
      <c r="D8" s="47"/>
      <c r="E8" s="47"/>
    </row>
    <row r="9" ht="19.7" customHeight="1">
      <c r="A9" s="46"/>
      <c r="B9" s="47"/>
      <c r="C9" s="47"/>
      <c r="D9" s="47"/>
      <c r="E9" s="47"/>
    </row>
    <row r="10" ht="19.7" customHeight="1">
      <c r="A10" s="46"/>
      <c r="B10" s="47"/>
      <c r="C10" s="47"/>
      <c r="D10" s="47"/>
      <c r="E10" s="47"/>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B23"/>
  <sheetViews>
    <sheetView workbookViewId="0" showGridLines="0" defaultGridColor="1"/>
  </sheetViews>
  <sheetFormatPr defaultColWidth="16.3333" defaultRowHeight="19.9" customHeight="1" outlineLevelRow="0" outlineLevelCol="0"/>
  <cols>
    <col min="1" max="1" width="7.85156" style="48" customWidth="1"/>
    <col min="2" max="2" width="81.9453" style="48" customWidth="1"/>
    <col min="3" max="16384" width="16.3516" style="48" customWidth="1"/>
  </cols>
  <sheetData>
    <row r="1" ht="22.35" customHeight="1">
      <c r="A1" t="s" s="49">
        <v>5</v>
      </c>
      <c r="B1" s="26"/>
    </row>
    <row r="2" ht="22.35" customHeight="1">
      <c r="A2" t="s" s="50">
        <v>65</v>
      </c>
      <c r="B2" t="s" s="51">
        <v>55</v>
      </c>
    </row>
    <row r="3" ht="50.35" customHeight="1">
      <c r="A3" s="52">
        <v>44105</v>
      </c>
      <c r="B3" t="s" s="53">
        <v>66</v>
      </c>
    </row>
    <row r="4" ht="36.35" customHeight="1">
      <c r="A4" t="s" s="50">
        <v>67</v>
      </c>
      <c r="B4" t="s" s="53">
        <v>68</v>
      </c>
    </row>
    <row r="5" ht="36.35" customHeight="1">
      <c r="A5" t="s" s="50">
        <v>69</v>
      </c>
      <c r="B5" t="s" s="53">
        <v>70</v>
      </c>
    </row>
    <row r="6" ht="22.35" customHeight="1">
      <c r="A6" s="54"/>
      <c r="B6" s="26"/>
    </row>
    <row r="7" ht="22.35" customHeight="1">
      <c r="A7" t="s" s="49">
        <v>20</v>
      </c>
      <c r="B7" s="26"/>
    </row>
    <row r="8" ht="22.35" customHeight="1">
      <c r="A8" t="s" s="50">
        <v>65</v>
      </c>
      <c r="B8" t="s" s="51">
        <v>55</v>
      </c>
    </row>
    <row r="9" ht="50.35" customHeight="1">
      <c r="A9" s="52">
        <v>44105</v>
      </c>
      <c r="B9" t="s" s="53">
        <v>71</v>
      </c>
    </row>
    <row r="10" ht="36.35" customHeight="1">
      <c r="A10" t="s" s="50">
        <v>67</v>
      </c>
      <c r="B10" t="s" s="53">
        <v>72</v>
      </c>
    </row>
    <row r="11" ht="36.35" customHeight="1">
      <c r="A11" t="s" s="50">
        <v>69</v>
      </c>
      <c r="B11" t="s" s="53">
        <v>73</v>
      </c>
    </row>
    <row r="12" ht="22.35" customHeight="1">
      <c r="A12" s="54"/>
      <c r="B12" s="26"/>
    </row>
    <row r="13" ht="22.35" customHeight="1">
      <c r="A13" t="s" s="49">
        <v>31</v>
      </c>
      <c r="B13" s="26"/>
    </row>
    <row r="14" ht="22.35" customHeight="1">
      <c r="A14" t="s" s="50">
        <v>65</v>
      </c>
      <c r="B14" t="s" s="51">
        <v>55</v>
      </c>
    </row>
    <row r="15" ht="50.35" customHeight="1">
      <c r="A15" s="52">
        <v>44105</v>
      </c>
      <c r="B15" t="s" s="53">
        <v>74</v>
      </c>
    </row>
    <row r="16" ht="36.35" customHeight="1">
      <c r="A16" t="s" s="50">
        <v>67</v>
      </c>
      <c r="B16" t="s" s="53">
        <v>75</v>
      </c>
    </row>
    <row r="17" ht="36.35" customHeight="1">
      <c r="A17" t="s" s="50">
        <v>69</v>
      </c>
      <c r="B17" t="s" s="53">
        <v>76</v>
      </c>
    </row>
    <row r="18" ht="22.35" customHeight="1">
      <c r="A18" s="54"/>
      <c r="B18" s="26"/>
    </row>
    <row r="19" ht="22.35" customHeight="1">
      <c r="A19" t="s" s="49">
        <v>42</v>
      </c>
      <c r="B19" s="26"/>
    </row>
    <row r="20" ht="22.35" customHeight="1">
      <c r="A20" t="s" s="50">
        <v>65</v>
      </c>
      <c r="B20" t="s" s="51">
        <v>77</v>
      </c>
    </row>
    <row r="21" ht="36.35" customHeight="1">
      <c r="A21" s="52">
        <v>44105</v>
      </c>
      <c r="B21" t="s" s="53">
        <v>78</v>
      </c>
    </row>
    <row r="22" ht="36.35" customHeight="1">
      <c r="A22" t="s" s="50">
        <v>67</v>
      </c>
      <c r="B22" t="s" s="53">
        <v>79</v>
      </c>
    </row>
    <row r="23" ht="36.35" customHeight="1">
      <c r="A23" t="s" s="50">
        <v>69</v>
      </c>
      <c r="B23" t="s" s="53">
        <v>80</v>
      </c>
    </row>
  </sheetData>
  <pageMargins left="1" right="1" top="1" bottom="1" header="0.25" footer="0.25"/>
  <pageSetup firstPageNumber="1" fitToHeight="1" fitToWidth="1" scale="100" useFirstPageNumber="0" orientation="portrait" pageOrder="downThenOver"/>
</worksheet>
</file>

<file path=xl/worksheets/sheet6.xml><?xml version="1.0" encoding="utf-8"?>
<worksheet xmlns:r="http://schemas.openxmlformats.org/officeDocument/2006/relationships" xmlns="http://schemas.openxmlformats.org/spreadsheetml/2006/main">
  <dimension ref="A1:B19"/>
  <sheetViews>
    <sheetView workbookViewId="0" showGridLines="0" defaultGridColor="1"/>
  </sheetViews>
  <sheetFormatPr defaultColWidth="16.3333" defaultRowHeight="19.9" customHeight="1" outlineLevelRow="0" outlineLevelCol="0"/>
  <cols>
    <col min="1" max="1" width="48.6484" style="55" customWidth="1"/>
    <col min="2" max="2" width="75.3281" style="55" customWidth="1"/>
    <col min="3" max="16384" width="16.3516" style="55" customWidth="1"/>
  </cols>
  <sheetData>
    <row r="1" ht="22.35" customHeight="1">
      <c r="A1" t="s" s="51">
        <v>5</v>
      </c>
      <c r="B1" s="26"/>
    </row>
    <row r="2" ht="218.35" customHeight="1">
      <c r="A2" t="s" s="56">
        <v>81</v>
      </c>
      <c r="B2" t="s" s="56">
        <v>58</v>
      </c>
    </row>
    <row r="3" ht="204.35" customHeight="1">
      <c r="A3" t="s" s="56">
        <v>82</v>
      </c>
      <c r="B3" t="s" s="51">
        <v>83</v>
      </c>
    </row>
    <row r="4" ht="204.35" customHeight="1">
      <c r="A4" t="s" s="56">
        <v>84</v>
      </c>
      <c r="B4" t="s" s="51">
        <v>85</v>
      </c>
    </row>
    <row r="5" ht="22.35" customHeight="1">
      <c r="A5" s="26"/>
      <c r="B5" s="26"/>
    </row>
    <row r="6" ht="22.35" customHeight="1">
      <c r="A6" t="s" s="51">
        <v>20</v>
      </c>
      <c r="B6" s="26"/>
    </row>
    <row r="7" ht="260.35" customHeight="1">
      <c r="A7" t="s" s="56">
        <v>81</v>
      </c>
      <c r="B7" t="s" s="51">
        <v>60</v>
      </c>
    </row>
    <row r="8" ht="274.35" customHeight="1">
      <c r="A8" t="s" s="56">
        <v>82</v>
      </c>
      <c r="B8" t="s" s="51">
        <v>86</v>
      </c>
    </row>
    <row r="9" ht="274.35" customHeight="1">
      <c r="A9" t="s" s="56">
        <v>84</v>
      </c>
      <c r="B9" t="s" s="51">
        <v>87</v>
      </c>
    </row>
    <row r="10" ht="22.35" customHeight="1">
      <c r="A10" s="26"/>
      <c r="B10" s="26"/>
    </row>
    <row r="11" ht="22.35" customHeight="1">
      <c r="A11" t="s" s="51">
        <v>31</v>
      </c>
      <c r="B11" s="26"/>
    </row>
    <row r="12" ht="204.35" customHeight="1">
      <c r="A12" t="s" s="56">
        <v>81</v>
      </c>
      <c r="B12" t="s" s="51">
        <v>62</v>
      </c>
    </row>
    <row r="13" ht="190.35" customHeight="1">
      <c r="A13" t="s" s="56">
        <v>82</v>
      </c>
      <c r="B13" t="s" s="51">
        <v>88</v>
      </c>
    </row>
    <row r="14" ht="190.35" customHeight="1">
      <c r="A14" t="s" s="56">
        <v>84</v>
      </c>
      <c r="B14" t="s" s="51">
        <v>89</v>
      </c>
    </row>
    <row r="15" ht="22.35" customHeight="1">
      <c r="A15" s="26"/>
      <c r="B15" s="26"/>
    </row>
    <row r="16" ht="22.35" customHeight="1">
      <c r="A16" t="s" s="51">
        <v>42</v>
      </c>
      <c r="B16" s="26"/>
    </row>
    <row r="17" ht="204.35" customHeight="1">
      <c r="A17" t="s" s="56">
        <v>81</v>
      </c>
      <c r="B17" t="s" s="51">
        <v>64</v>
      </c>
    </row>
    <row r="18" ht="190.35" customHeight="1">
      <c r="A18" t="s" s="56">
        <v>82</v>
      </c>
      <c r="B18" t="s" s="51">
        <v>90</v>
      </c>
    </row>
    <row r="19" ht="204.35" customHeight="1">
      <c r="A19" t="s" s="56">
        <v>84</v>
      </c>
      <c r="B19" t="s" s="51">
        <v>91</v>
      </c>
    </row>
  </sheetData>
  <pageMargins left="1" right="1" top="1" bottom="1" header="0.25" footer="0.25"/>
  <pageSetup firstPageNumber="1" fitToHeight="1" fitToWidth="1" scale="45" useFirstPageNumber="0" orientation="portrait" pageOrder="downThenOv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