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Questionnaire" sheetId="1" r:id="rId4"/>
    <sheet name="Result" sheetId="2" r:id="rId5"/>
  </sheets>
</workbook>
</file>

<file path=xl/sharedStrings.xml><?xml version="1.0" encoding="utf-8"?>
<sst xmlns="http://schemas.openxmlformats.org/spreadsheetml/2006/main" uniqueCount="72">
  <si>
    <t>Change behaviors color test by professor De Caluwé</t>
  </si>
  <si>
    <t>This test features theorems that apply to changing organizations and people.</t>
  </si>
  <si>
    <t>Distribute 8 points per theorem among the five possibilities that you believe are most important to change.</t>
  </si>
  <si>
    <t>Your personal De Caluwé color test result will be presented on tab ‘Results’ when you have completed all items.</t>
  </si>
  <si>
    <t>1. Change can only become successful when:</t>
  </si>
  <si>
    <t>Distribute 8 points</t>
  </si>
  <si>
    <t>a. Key management supports it.</t>
  </si>
  <si>
    <t>b. One can motivate the people who have to do it.</t>
  </si>
  <si>
    <t>c. Clear objectives are set in advance.</t>
  </si>
  <si>
    <t>d. Stakeholders are supported to gain new insights together.</t>
  </si>
  <si>
    <t>e. One makes an appeal to people's strengths and energies.</t>
  </si>
  <si>
    <t>2. During a change process:</t>
  </si>
  <si>
    <t>a. It is important to let people think and act alternately.</t>
  </si>
  <si>
    <t>b. A good atmosphere is essential.</t>
  </si>
  <si>
    <t>c. There must be room for new meanings.</t>
  </si>
  <si>
    <t>d. There must be room to negotiate.</t>
  </si>
  <si>
    <t>e. Intermediate milestones have to be in place to check and adjust the process if necessary.</t>
  </si>
  <si>
    <t>3. A change manager:</t>
  </si>
  <si>
    <t>a. Must gain insight into the patterns that perpetuate the problem.</t>
  </si>
  <si>
    <t>b. Must ensure to keep the change process as stable and manageable as possible.</t>
  </si>
  <si>
    <t>c. Has to be accurate.</t>
  </si>
  <si>
    <t>d. Must be empathetic towards others.</t>
  </si>
  <si>
    <t>e. Must ensure that key managers change their views in such a way that they agree with the change.</t>
  </si>
  <si>
    <t>4. Indispensable in a change process is:</t>
  </si>
  <si>
    <t>a. Knowing what one wants to achieve.</t>
  </si>
  <si>
    <t>b. Adequate time pressure to make important decisions quickly.</t>
  </si>
  <si>
    <t>c. Outline of an appealing perspective for those involved.</t>
  </si>
  <si>
    <t>d. Communication between all stakeholders.</t>
  </si>
  <si>
    <t>e. Creating space to move, by breaking down the status quo.</t>
  </si>
  <si>
    <t>5. Organizations change:</t>
  </si>
  <si>
    <t>a. If one knows what the organization wants to achieve.</t>
  </si>
  <si>
    <t>b. By ensuring that people hold up mirrors to each other.</t>
  </si>
  <si>
    <t>c. When there is a dialogue between people.</t>
  </si>
  <si>
    <t>d. If the policy changes first.</t>
  </si>
  <si>
    <t>e. By investing in people.</t>
  </si>
  <si>
    <t>6. A change agent should:</t>
  </si>
  <si>
    <t>a. Ensure that people listen to each other and learn from each other.</t>
  </si>
  <si>
    <t>b. Be able to unravel deeper forces behind problems so that he/she can intervene on them.</t>
  </si>
  <si>
    <t>c. Use his/her expertise to ensure that all activities contribute to the result.</t>
  </si>
  <si>
    <t>d. Gain a lot of insight into the context of a problem.</t>
  </si>
  <si>
    <t>e. Provide opportunities and possibilities for the employees.</t>
  </si>
  <si>
    <t>7. Change:</t>
  </si>
  <si>
    <t>a. Involves forming coalitions.</t>
  </si>
  <si>
    <t>b. Shouldn't depend too much on the crew.</t>
  </si>
  <si>
    <t>c. Is done by stimulating people in the right way.</t>
  </si>
  <si>
    <t>d. Is done by calling on people's strengths and energies.</t>
  </si>
  <si>
    <t>e. Can only happen if people change.</t>
  </si>
  <si>
    <t>8. A change process is:</t>
  </si>
  <si>
    <t>a. Creating a win-win situation.</t>
  </si>
  <si>
    <t>b. Looking for a dynamic balance through creativity and meaning.</t>
  </si>
  <si>
    <t>c. Learning from each other.</t>
  </si>
  <si>
    <t>d. Looking for a better fit between people and organization.</t>
  </si>
  <si>
    <t xml:space="preserve">e. Managing activities and people.                                     </t>
  </si>
  <si>
    <t>9. Important for the success of a change project is:</t>
  </si>
  <si>
    <t>a. Making people reflect.</t>
  </si>
  <si>
    <t>b. Developing a shared vision.</t>
  </si>
  <si>
    <t>c. Stimulating the talents of those involved.</t>
  </si>
  <si>
    <t>d. Thinking first, then acting.</t>
  </si>
  <si>
    <t>e. Making sure people are up for the challenge.</t>
  </si>
  <si>
    <t>10. A change project is accomplished by:</t>
  </si>
  <si>
    <t>a. Removing non-commitment.</t>
  </si>
  <si>
    <t>b. Creating a safe learning environment.</t>
  </si>
  <si>
    <t>c. Seeing and seizing conflicts as an opportunity.</t>
  </si>
  <si>
    <t>d. Outlining an appealing perspective for those involved.</t>
  </si>
  <si>
    <t>e. Devising and realizing the best possible solution.</t>
  </si>
  <si>
    <t>Your personal De Caluwe color test result:</t>
  </si>
  <si>
    <t>Test incomplete</t>
  </si>
  <si>
    <t>YELLOW</t>
  </si>
  <si>
    <t>BLUE</t>
  </si>
  <si>
    <t>RED</t>
  </si>
  <si>
    <t>GREEN</t>
  </si>
  <si>
    <t>WHITE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</si>
</sst>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0"/>
      <color indexed="8"/>
      <name val="Helvetica Neue"/>
    </font>
    <font>
      <sz val="8"/>
      <color indexed="8"/>
      <name val="Open Sans Regular"/>
    </font>
    <font>
      <sz val="12"/>
      <color indexed="8"/>
      <name val="Helvetica Neue"/>
    </font>
    <font>
      <sz val="12"/>
      <color indexed="8"/>
      <name val="Open Sans Bold"/>
    </font>
    <font>
      <sz val="10"/>
      <color indexed="8"/>
      <name val="Open Sans Regular"/>
    </font>
    <font>
      <sz val="10"/>
      <color indexed="9"/>
      <name val="Open Sans Regular"/>
    </font>
    <font>
      <sz val="10"/>
      <color indexed="8"/>
      <name val="Open Sans Bold"/>
    </font>
    <font>
      <sz val="8"/>
      <color indexed="10"/>
      <name val="Open Sans Regular"/>
    </font>
    <font>
      <sz val="10"/>
      <color indexed="10"/>
      <name val="Open Sans Regula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 style="thin">
        <color indexed="11"/>
      </right>
      <top>
        <color indexed="8"/>
      </top>
      <bottom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1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vertical="center"/>
    </xf>
    <xf numFmtId="0" fontId="4" borderId="1" applyNumberFormat="0" applyFont="1" applyFill="0" applyBorder="1" applyAlignment="1" applyProtection="0">
      <alignment vertical="center" wrapText="1"/>
    </xf>
    <xf numFmtId="0" fontId="5" borderId="1" applyNumberFormat="0" applyFont="1" applyFill="0" applyBorder="1" applyAlignment="1" applyProtection="0">
      <alignment vertical="center" wrapText="1"/>
    </xf>
    <xf numFmtId="0" fontId="4" borderId="1" applyNumberFormat="0" applyFont="1" applyFill="0" applyBorder="1" applyAlignment="1" applyProtection="0">
      <alignment horizontal="left" vertical="center" wrapText="1"/>
    </xf>
    <xf numFmtId="49" fontId="4" borderId="1" applyNumberFormat="1" applyFont="1" applyFill="0" applyBorder="1" applyAlignment="1" applyProtection="0">
      <alignment vertical="center"/>
    </xf>
    <xf numFmtId="49" fontId="4" borderId="1" applyNumberFormat="1" applyFont="1" applyFill="0" applyBorder="1" applyAlignment="1" applyProtection="0">
      <alignment vertical="center" wrapText="1"/>
    </xf>
    <xf numFmtId="49" fontId="6" borderId="1" applyNumberFormat="1" applyFont="1" applyFill="0" applyBorder="1" applyAlignment="1" applyProtection="0">
      <alignment vertical="center"/>
    </xf>
    <xf numFmtId="49" fontId="7" borderId="2" applyNumberFormat="1" applyFont="1" applyFill="0" applyBorder="1" applyAlignment="1" applyProtection="0">
      <alignment horizontal="center" vertical="center"/>
    </xf>
    <xf numFmtId="0" fontId="4" borderId="1" applyNumberFormat="0" applyFont="1" applyFill="0" applyBorder="1" applyAlignment="1" applyProtection="0">
      <alignment horizontal="center" vertical="center" wrapText="1"/>
    </xf>
    <xf numFmtId="0" fontId="5" borderId="1" applyNumberFormat="1" applyFont="1" applyFill="0" applyBorder="1" applyAlignment="1" applyProtection="0">
      <alignment horizontal="center" vertical="center" wrapText="1"/>
    </xf>
    <xf numFmtId="49" fontId="4" borderId="3" applyNumberFormat="1" applyFont="1" applyFill="0" applyBorder="1" applyAlignment="1" applyProtection="0">
      <alignment vertical="center" wrapText="1"/>
    </xf>
    <xf numFmtId="0" fontId="4" borderId="4" applyNumberFormat="0" applyFont="1" applyFill="0" applyBorder="1" applyAlignment="1" applyProtection="0">
      <alignment horizontal="center" vertical="center" wrapText="1"/>
    </xf>
    <xf numFmtId="0" fontId="4" borderId="5" applyNumberFormat="0" applyFont="1" applyFill="0" applyBorder="1" applyAlignment="1" applyProtection="0">
      <alignment horizontal="center" vertical="center" wrapText="1"/>
    </xf>
    <xf numFmtId="0" fontId="5" borderId="1" applyNumberFormat="0" applyFont="1" applyFill="0" applyBorder="1" applyAlignment="1" applyProtection="0">
      <alignment horizontal="center" vertical="center" wrapText="1"/>
    </xf>
    <xf numFmtId="0" fontId="4" borderId="1" applyNumberFormat="0" applyFont="1" applyFill="0" applyBorder="1" applyAlignment="1" applyProtection="0">
      <alignment horizontal="left" vertical="center"/>
    </xf>
    <xf numFmtId="0" fontId="4" borderId="6" applyNumberFormat="0" applyFont="1" applyFill="0" applyBorder="1" applyAlignment="1" applyProtection="0">
      <alignment horizontal="center" vertical="center" wrapText="1"/>
    </xf>
    <xf numFmtId="49" fontId="6" borderId="1" applyNumberFormat="1" applyFont="1" applyFill="0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center" vertical="center"/>
    </xf>
    <xf numFmtId="49" fontId="8" borderId="1" applyNumberFormat="1" applyFont="1" applyFill="0" applyBorder="1" applyAlignment="1" applyProtection="0">
      <alignment horizontal="center" vertical="center"/>
    </xf>
    <xf numFmtId="0" fontId="6" borderId="1" applyNumberFormat="0" applyFont="1" applyFill="0" applyBorder="1" applyAlignment="1" applyProtection="0">
      <alignment horizontal="center" vertical="center" wrapText="1"/>
    </xf>
    <xf numFmtId="49" fontId="6" borderId="2" applyNumberFormat="1" applyFont="1" applyFill="0" applyBorder="1" applyAlignment="1" applyProtection="0">
      <alignment horizontal="center" vertical="center" wrapText="1"/>
    </xf>
    <xf numFmtId="0" fontId="4" borderId="7" applyNumberFormat="0" applyFont="1" applyFill="0" applyBorder="1" applyAlignment="1" applyProtection="0">
      <alignment vertical="center" wrapText="1"/>
    </xf>
    <xf numFmtId="0" fontId="6" borderId="8" applyNumberFormat="1" applyFont="1" applyFill="0" applyBorder="1" applyAlignment="1" applyProtection="0">
      <alignment horizontal="center" vertical="center" wrapText="1"/>
    </xf>
    <xf numFmtId="0" fontId="6" borderId="9" applyNumberFormat="1" applyFont="1" applyFill="0" applyBorder="1" applyAlignment="1" applyProtection="0">
      <alignment horizontal="center" vertical="center" wrapText="1"/>
    </xf>
    <xf numFmtId="0" fontId="6" borderId="4" applyNumberFormat="1" applyFont="1" applyFill="0" applyBorder="1" applyAlignment="1" applyProtection="0">
      <alignment horizontal="center" vertical="center" wrapText="1"/>
    </xf>
    <xf numFmtId="0" fontId="4" borderId="5" applyNumberFormat="0" applyFont="1" applyFill="0" applyBorder="1" applyAlignment="1" applyProtection="0">
      <alignment vertical="center" wrapText="1"/>
    </xf>
  </cellXfs>
  <cellStyles count="1">
    <cellStyle name="Normal" xfId="0" builtinId="0"/>
  </cellStyles>
  <dxfs count="1">
    <dxf>
      <font>
        <b val="1"/>
        <color rgb="fffefff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ed220b"/>
      <rgbColor rgb="ff51515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76"/>
  <sheetViews>
    <sheetView workbookViewId="0" showGridLines="0" defaultGridColor="1"/>
  </sheetViews>
  <sheetFormatPr defaultColWidth="16.3333" defaultRowHeight="19.9" customHeight="1" outlineLevelRow="0" outlineLevelCol="0"/>
  <cols>
    <col min="1" max="1" width="84.7422" style="1" customWidth="1"/>
    <col min="2" max="2" width="13.1719" style="1" customWidth="1"/>
    <col min="3" max="3" width="1.42188" style="1" customWidth="1"/>
    <col min="4" max="4" width="3.79688" style="1" customWidth="1"/>
    <col min="5" max="5" width="4.1875" style="1" customWidth="1"/>
    <col min="6" max="16384" width="16.3516" style="1" customWidth="1"/>
  </cols>
  <sheetData>
    <row r="1" ht="22.35" customHeight="1">
      <c r="A1" t="s" s="2">
        <v>0</v>
      </c>
      <c r="B1" s="3"/>
      <c r="C1" s="3"/>
      <c r="D1" s="4"/>
      <c r="E1" s="5"/>
    </row>
    <row r="2" ht="18.35" customHeight="1">
      <c r="A2" s="3"/>
      <c r="B2" s="3"/>
      <c r="C2" s="3"/>
      <c r="D2" s="4"/>
      <c r="E2" s="5"/>
    </row>
    <row r="3" ht="18.35" customHeight="1">
      <c r="A3" t="s" s="6">
        <v>1</v>
      </c>
      <c r="B3" s="3"/>
      <c r="C3" s="3"/>
      <c r="D3" s="4"/>
      <c r="E3" s="5"/>
    </row>
    <row r="4" ht="18.35" customHeight="1">
      <c r="A4" s="3"/>
      <c r="B4" s="3"/>
      <c r="C4" s="3"/>
      <c r="D4" s="4"/>
      <c r="E4" s="5"/>
    </row>
    <row r="5" ht="18.35" customHeight="1">
      <c r="A5" t="s" s="7">
        <v>2</v>
      </c>
      <c r="B5" s="3"/>
      <c r="C5" s="3"/>
      <c r="D5" s="4"/>
      <c r="E5" s="5"/>
    </row>
    <row r="6" ht="18.35" customHeight="1">
      <c r="A6" t="s" s="6">
        <v>3</v>
      </c>
      <c r="B6" s="3"/>
      <c r="C6" s="3"/>
      <c r="D6" s="4"/>
      <c r="E6" s="5"/>
    </row>
    <row r="7" ht="18.35" customHeight="1">
      <c r="A7" s="3"/>
      <c r="B7" s="3"/>
      <c r="C7" s="3"/>
      <c r="D7" s="4"/>
      <c r="E7" s="5"/>
    </row>
    <row r="8" ht="18.35" customHeight="1">
      <c r="A8" t="s" s="8">
        <v>4</v>
      </c>
      <c r="B8" t="s" s="9">
        <f>IF(D13&lt;&gt;8,"Distribute 8 points","OK")</f>
        <v>5</v>
      </c>
      <c r="C8" s="10"/>
      <c r="D8" s="11">
        <f>SUM(D9:D76)</f>
        <v>0</v>
      </c>
      <c r="E8" s="5"/>
    </row>
    <row r="9" ht="20.35" customHeight="1">
      <c r="A9" t="s" s="12">
        <v>6</v>
      </c>
      <c r="B9" s="13"/>
      <c r="C9" s="14"/>
      <c r="D9" s="15"/>
      <c r="E9" s="5"/>
    </row>
    <row r="10" ht="20.35" customHeight="1">
      <c r="A10" t="s" s="12">
        <v>7</v>
      </c>
      <c r="B10" s="13"/>
      <c r="C10" s="14"/>
      <c r="D10" s="15"/>
      <c r="E10" s="5"/>
    </row>
    <row r="11" ht="20.35" customHeight="1">
      <c r="A11" t="s" s="12">
        <v>8</v>
      </c>
      <c r="B11" s="13"/>
      <c r="C11" s="14"/>
      <c r="D11" s="15"/>
      <c r="E11" s="5"/>
    </row>
    <row r="12" ht="20.35" customHeight="1">
      <c r="A12" t="s" s="12">
        <v>9</v>
      </c>
      <c r="B12" s="13"/>
      <c r="C12" s="14"/>
      <c r="D12" s="15"/>
      <c r="E12" s="5"/>
    </row>
    <row r="13" ht="20.35" customHeight="1">
      <c r="A13" t="s" s="12">
        <v>10</v>
      </c>
      <c r="B13" s="13"/>
      <c r="C13" s="14"/>
      <c r="D13" s="11">
        <f>SUM(B9:B13)</f>
        <v>0</v>
      </c>
      <c r="E13" s="16"/>
    </row>
    <row r="14" ht="18.35" customHeight="1">
      <c r="A14" s="3"/>
      <c r="B14" s="17"/>
      <c r="C14" s="10"/>
      <c r="D14" s="15"/>
      <c r="E14" s="5"/>
    </row>
    <row r="15" ht="18.35" customHeight="1">
      <c r="A15" t="s" s="18">
        <v>11</v>
      </c>
      <c r="B15" t="s" s="9">
        <f>IF(D20&lt;&gt;8,"Distribute 8 points","OK")</f>
        <v>5</v>
      </c>
      <c r="C15" s="10"/>
      <c r="D15" s="15"/>
      <c r="E15" s="5"/>
    </row>
    <row r="16" ht="20.35" customHeight="1">
      <c r="A16" t="s" s="12">
        <v>12</v>
      </c>
      <c r="B16" s="13"/>
      <c r="C16" s="14"/>
      <c r="D16" s="15"/>
      <c r="E16" s="5"/>
    </row>
    <row r="17" ht="20.35" customHeight="1">
      <c r="A17" t="s" s="12">
        <v>13</v>
      </c>
      <c r="B17" s="13"/>
      <c r="C17" s="14"/>
      <c r="D17" s="15"/>
      <c r="E17" s="5"/>
    </row>
    <row r="18" ht="20.35" customHeight="1">
      <c r="A18" t="s" s="12">
        <v>14</v>
      </c>
      <c r="B18" s="13"/>
      <c r="C18" s="14"/>
      <c r="D18" s="15"/>
      <c r="E18" s="5"/>
    </row>
    <row r="19" ht="20.35" customHeight="1">
      <c r="A19" t="s" s="12">
        <v>15</v>
      </c>
      <c r="B19" s="13"/>
      <c r="C19" s="14"/>
      <c r="D19" s="15"/>
      <c r="E19" s="5"/>
    </row>
    <row r="20" ht="20.35" customHeight="1">
      <c r="A20" t="s" s="12">
        <v>16</v>
      </c>
      <c r="B20" s="13"/>
      <c r="C20" s="14"/>
      <c r="D20" s="11">
        <f>SUM(B16:B20)</f>
        <v>0</v>
      </c>
      <c r="E20" s="5"/>
    </row>
    <row r="21" ht="18.35" customHeight="1">
      <c r="A21" s="3"/>
      <c r="B21" s="17"/>
      <c r="C21" s="10"/>
      <c r="D21" s="15"/>
      <c r="E21" s="5"/>
    </row>
    <row r="22" ht="18.35" customHeight="1">
      <c r="A22" t="s" s="18">
        <v>17</v>
      </c>
      <c r="B22" t="s" s="9">
        <f>IF(D27&lt;&gt;8,"Distribute 8 points","OK")</f>
        <v>5</v>
      </c>
      <c r="C22" s="10"/>
      <c r="D22" s="15"/>
      <c r="E22" s="5"/>
    </row>
    <row r="23" ht="20" customHeight="1">
      <c r="A23" t="s" s="12">
        <v>18</v>
      </c>
      <c r="B23" s="13"/>
      <c r="C23" s="14"/>
      <c r="D23" s="15"/>
      <c r="E23" s="5"/>
    </row>
    <row r="24" ht="20" customHeight="1">
      <c r="A24" t="s" s="12">
        <v>19</v>
      </c>
      <c r="B24" s="13"/>
      <c r="C24" s="14"/>
      <c r="D24" s="15"/>
      <c r="E24" s="5"/>
    </row>
    <row r="25" ht="20" customHeight="1">
      <c r="A25" t="s" s="12">
        <v>20</v>
      </c>
      <c r="B25" s="13"/>
      <c r="C25" s="14"/>
      <c r="D25" s="15"/>
      <c r="E25" s="5"/>
    </row>
    <row r="26" ht="20" customHeight="1">
      <c r="A26" t="s" s="12">
        <v>21</v>
      </c>
      <c r="B26" s="13"/>
      <c r="C26" s="14"/>
      <c r="D26" s="15"/>
      <c r="E26" s="5"/>
    </row>
    <row r="27" ht="20" customHeight="1">
      <c r="A27" t="s" s="12">
        <v>22</v>
      </c>
      <c r="B27" s="13"/>
      <c r="C27" s="14"/>
      <c r="D27" s="11">
        <f>SUM(B23:B27)</f>
        <v>0</v>
      </c>
      <c r="E27" s="5"/>
    </row>
    <row r="28" ht="18.35" customHeight="1">
      <c r="A28" s="3"/>
      <c r="B28" s="17"/>
      <c r="C28" s="10"/>
      <c r="D28" s="15"/>
      <c r="E28" s="5"/>
    </row>
    <row r="29" ht="18.35" customHeight="1">
      <c r="A29" t="s" s="18">
        <v>23</v>
      </c>
      <c r="B29" t="s" s="9">
        <f>IF(D34&lt;&gt;8,"Distribute 8 points","OK")</f>
        <v>5</v>
      </c>
      <c r="C29" s="10"/>
      <c r="D29" s="15"/>
      <c r="E29" s="5"/>
    </row>
    <row r="30" ht="20.35" customHeight="1">
      <c r="A30" t="s" s="12">
        <v>24</v>
      </c>
      <c r="B30" s="13"/>
      <c r="C30" s="14"/>
      <c r="D30" s="15"/>
      <c r="E30" s="5"/>
    </row>
    <row r="31" ht="20.35" customHeight="1">
      <c r="A31" t="s" s="12">
        <v>25</v>
      </c>
      <c r="B31" s="13"/>
      <c r="C31" s="14"/>
      <c r="D31" s="15"/>
      <c r="E31" s="5"/>
    </row>
    <row r="32" ht="20.35" customHeight="1">
      <c r="A32" t="s" s="12">
        <v>26</v>
      </c>
      <c r="B32" s="13"/>
      <c r="C32" s="14"/>
      <c r="D32" s="15"/>
      <c r="E32" s="5"/>
    </row>
    <row r="33" ht="20.35" customHeight="1">
      <c r="A33" t="s" s="12">
        <v>27</v>
      </c>
      <c r="B33" s="13"/>
      <c r="C33" s="14"/>
      <c r="D33" s="15"/>
      <c r="E33" s="5"/>
    </row>
    <row r="34" ht="20.35" customHeight="1">
      <c r="A34" t="s" s="12">
        <v>28</v>
      </c>
      <c r="B34" s="13"/>
      <c r="C34" s="14"/>
      <c r="D34" s="11">
        <f>SUM(B30:B34)</f>
        <v>0</v>
      </c>
      <c r="E34" s="5"/>
    </row>
    <row r="35" ht="18.35" customHeight="1">
      <c r="A35" s="3"/>
      <c r="B35" s="17"/>
      <c r="C35" s="10"/>
      <c r="D35" s="15"/>
      <c r="E35" s="5"/>
    </row>
    <row r="36" ht="18.35" customHeight="1">
      <c r="A36" t="s" s="18">
        <v>29</v>
      </c>
      <c r="B36" t="s" s="9">
        <f>IF(D41&lt;&gt;8,"Distribute 8 points","OK")</f>
        <v>5</v>
      </c>
      <c r="C36" s="10"/>
      <c r="D36" s="15"/>
      <c r="E36" s="5"/>
    </row>
    <row r="37" ht="20.35" customHeight="1">
      <c r="A37" t="s" s="12">
        <v>30</v>
      </c>
      <c r="B37" s="13"/>
      <c r="C37" s="14"/>
      <c r="D37" s="15"/>
      <c r="E37" s="5"/>
    </row>
    <row r="38" ht="20.35" customHeight="1">
      <c r="A38" t="s" s="12">
        <v>31</v>
      </c>
      <c r="B38" s="13"/>
      <c r="C38" s="14"/>
      <c r="D38" s="15"/>
      <c r="E38" s="5"/>
    </row>
    <row r="39" ht="20.35" customHeight="1">
      <c r="A39" t="s" s="12">
        <v>32</v>
      </c>
      <c r="B39" s="13"/>
      <c r="C39" s="14"/>
      <c r="D39" s="15"/>
      <c r="E39" s="5"/>
    </row>
    <row r="40" ht="20.35" customHeight="1">
      <c r="A40" t="s" s="12">
        <v>33</v>
      </c>
      <c r="B40" s="13"/>
      <c r="C40" s="14"/>
      <c r="D40" s="15"/>
      <c r="E40" s="5"/>
    </row>
    <row r="41" ht="20.35" customHeight="1">
      <c r="A41" t="s" s="12">
        <v>34</v>
      </c>
      <c r="B41" s="13"/>
      <c r="C41" s="14"/>
      <c r="D41" s="11">
        <f>SUM(B37:B41)</f>
        <v>0</v>
      </c>
      <c r="E41" s="5"/>
    </row>
    <row r="42" ht="18.35" customHeight="1">
      <c r="A42" s="3"/>
      <c r="B42" s="17"/>
      <c r="C42" s="10"/>
      <c r="D42" s="15"/>
      <c r="E42" s="5"/>
    </row>
    <row r="43" ht="18.35" customHeight="1">
      <c r="A43" t="s" s="18">
        <v>35</v>
      </c>
      <c r="B43" t="s" s="9">
        <f>IF(D48&lt;&gt;8,"Distribute 8 points","OK")</f>
        <v>5</v>
      </c>
      <c r="C43" s="10"/>
      <c r="D43" s="15"/>
      <c r="E43" s="5"/>
    </row>
    <row r="44" ht="20" customHeight="1">
      <c r="A44" t="s" s="12">
        <v>36</v>
      </c>
      <c r="B44" s="13"/>
      <c r="C44" s="14"/>
      <c r="D44" s="15"/>
      <c r="E44" s="5"/>
    </row>
    <row r="45" ht="20" customHeight="1">
      <c r="A45" t="s" s="12">
        <v>37</v>
      </c>
      <c r="B45" s="13"/>
      <c r="C45" s="14"/>
      <c r="D45" s="15"/>
      <c r="E45" s="5"/>
    </row>
    <row r="46" ht="20" customHeight="1">
      <c r="A46" t="s" s="12">
        <v>38</v>
      </c>
      <c r="B46" s="13"/>
      <c r="C46" s="14"/>
      <c r="D46" s="15"/>
      <c r="E46" s="5"/>
    </row>
    <row r="47" ht="20" customHeight="1">
      <c r="A47" t="s" s="12">
        <v>39</v>
      </c>
      <c r="B47" s="13"/>
      <c r="C47" s="14"/>
      <c r="D47" s="15"/>
      <c r="E47" s="5"/>
    </row>
    <row r="48" ht="20" customHeight="1">
      <c r="A48" t="s" s="12">
        <v>40</v>
      </c>
      <c r="B48" s="13"/>
      <c r="C48" s="14"/>
      <c r="D48" s="11">
        <f>SUM(B44:B48)</f>
        <v>0</v>
      </c>
      <c r="E48" s="5"/>
    </row>
    <row r="49" ht="18.35" customHeight="1">
      <c r="A49" s="3"/>
      <c r="B49" s="17"/>
      <c r="C49" s="10"/>
      <c r="D49" s="15"/>
      <c r="E49" s="5"/>
    </row>
    <row r="50" ht="18.35" customHeight="1">
      <c r="A50" t="s" s="18">
        <v>41</v>
      </c>
      <c r="B50" t="s" s="9">
        <f>IF(D55&lt;&gt;8,"Distribute 8 points","OK")</f>
        <v>5</v>
      </c>
      <c r="C50" s="10"/>
      <c r="D50" s="15"/>
      <c r="E50" s="5"/>
    </row>
    <row r="51" ht="20.35" customHeight="1">
      <c r="A51" t="s" s="12">
        <v>42</v>
      </c>
      <c r="B51" s="13"/>
      <c r="C51" s="14"/>
      <c r="D51" s="15"/>
      <c r="E51" s="5"/>
    </row>
    <row r="52" ht="20.35" customHeight="1">
      <c r="A52" t="s" s="12">
        <v>43</v>
      </c>
      <c r="B52" s="13"/>
      <c r="C52" s="14"/>
      <c r="D52" s="15"/>
      <c r="E52" s="5"/>
    </row>
    <row r="53" ht="20.35" customHeight="1">
      <c r="A53" t="s" s="12">
        <v>44</v>
      </c>
      <c r="B53" s="13"/>
      <c r="C53" s="14"/>
      <c r="D53" s="15"/>
      <c r="E53" s="5"/>
    </row>
    <row r="54" ht="20.35" customHeight="1">
      <c r="A54" t="s" s="12">
        <v>45</v>
      </c>
      <c r="B54" s="13"/>
      <c r="C54" s="14"/>
      <c r="D54" s="15"/>
      <c r="E54" s="5"/>
    </row>
    <row r="55" ht="20.35" customHeight="1">
      <c r="A55" t="s" s="12">
        <v>46</v>
      </c>
      <c r="B55" s="13"/>
      <c r="C55" s="14"/>
      <c r="D55" s="11">
        <f>SUM(B51:B55)</f>
        <v>0</v>
      </c>
      <c r="E55" s="5"/>
    </row>
    <row r="56" ht="18.35" customHeight="1">
      <c r="A56" s="3"/>
      <c r="B56" s="17"/>
      <c r="C56" s="10"/>
      <c r="D56" s="15"/>
      <c r="E56" s="5"/>
    </row>
    <row r="57" ht="18.35" customHeight="1">
      <c r="A57" t="s" s="18">
        <v>47</v>
      </c>
      <c r="B57" t="s" s="9">
        <f>IF(D62&lt;&gt;8,"Distribute 8 points","OK")</f>
        <v>5</v>
      </c>
      <c r="C57" s="10"/>
      <c r="D57" s="15"/>
      <c r="E57" s="5"/>
    </row>
    <row r="58" ht="20.35" customHeight="1">
      <c r="A58" t="s" s="12">
        <v>48</v>
      </c>
      <c r="B58" s="13"/>
      <c r="C58" s="14"/>
      <c r="D58" s="15"/>
      <c r="E58" s="5"/>
    </row>
    <row r="59" ht="20.35" customHeight="1">
      <c r="A59" t="s" s="12">
        <v>49</v>
      </c>
      <c r="B59" s="13"/>
      <c r="C59" s="14"/>
      <c r="D59" s="15"/>
      <c r="E59" s="5"/>
    </row>
    <row r="60" ht="20.35" customHeight="1">
      <c r="A60" t="s" s="12">
        <v>50</v>
      </c>
      <c r="B60" s="13"/>
      <c r="C60" s="14"/>
      <c r="D60" s="15"/>
      <c r="E60" s="5"/>
    </row>
    <row r="61" ht="20.35" customHeight="1">
      <c r="A61" t="s" s="12">
        <v>51</v>
      </c>
      <c r="B61" s="13"/>
      <c r="C61" s="14"/>
      <c r="D61" s="15"/>
      <c r="E61" s="5"/>
    </row>
    <row r="62" ht="20.35" customHeight="1">
      <c r="A62" t="s" s="12">
        <v>52</v>
      </c>
      <c r="B62" s="13"/>
      <c r="C62" s="14"/>
      <c r="D62" s="11">
        <f>SUM(B58:B62)</f>
        <v>0</v>
      </c>
      <c r="E62" s="5"/>
    </row>
    <row r="63" ht="18.35" customHeight="1">
      <c r="A63" s="3"/>
      <c r="B63" s="17"/>
      <c r="C63" s="10"/>
      <c r="D63" s="15"/>
      <c r="E63" s="5"/>
    </row>
    <row r="64" ht="18.35" customHeight="1">
      <c r="A64" t="s" s="18">
        <v>53</v>
      </c>
      <c r="B64" t="s" s="9">
        <f>IF(D69&lt;&gt;8,"Distribute 8 points","OK")</f>
        <v>5</v>
      </c>
      <c r="C64" s="10"/>
      <c r="D64" s="15"/>
      <c r="E64" s="5"/>
    </row>
    <row r="65" ht="20.35" customHeight="1">
      <c r="A65" t="s" s="12">
        <v>54</v>
      </c>
      <c r="B65" s="13"/>
      <c r="C65" s="14"/>
      <c r="D65" s="15"/>
      <c r="E65" s="5"/>
    </row>
    <row r="66" ht="20.35" customHeight="1">
      <c r="A66" t="s" s="12">
        <v>55</v>
      </c>
      <c r="B66" s="13"/>
      <c r="C66" s="14"/>
      <c r="D66" s="15"/>
      <c r="E66" s="5"/>
    </row>
    <row r="67" ht="20.35" customHeight="1">
      <c r="A67" t="s" s="12">
        <v>56</v>
      </c>
      <c r="B67" s="13"/>
      <c r="C67" s="14"/>
      <c r="D67" s="15"/>
      <c r="E67" s="5"/>
    </row>
    <row r="68" ht="20.35" customHeight="1">
      <c r="A68" t="s" s="12">
        <v>57</v>
      </c>
      <c r="B68" s="13"/>
      <c r="C68" s="14"/>
      <c r="D68" s="15"/>
      <c r="E68" s="5"/>
    </row>
    <row r="69" ht="20.35" customHeight="1">
      <c r="A69" t="s" s="12">
        <v>58</v>
      </c>
      <c r="B69" s="13"/>
      <c r="C69" s="14"/>
      <c r="D69" s="11">
        <f>SUM(B65:B69)</f>
        <v>0</v>
      </c>
      <c r="E69" s="5"/>
    </row>
    <row r="70" ht="18.35" customHeight="1">
      <c r="A70" s="3"/>
      <c r="B70" s="17"/>
      <c r="C70" s="10"/>
      <c r="D70" s="15"/>
      <c r="E70" s="5"/>
    </row>
    <row r="71" ht="18.35" customHeight="1">
      <c r="A71" t="s" s="18">
        <v>59</v>
      </c>
      <c r="B71" t="s" s="9">
        <f>IF(D76&lt;&gt;8,"Distribute 8 points","OK")</f>
        <v>5</v>
      </c>
      <c r="C71" s="10"/>
      <c r="D71" s="15"/>
      <c r="E71" s="5"/>
    </row>
    <row r="72" ht="20.35" customHeight="1">
      <c r="A72" t="s" s="12">
        <v>60</v>
      </c>
      <c r="B72" s="13"/>
      <c r="C72" s="14"/>
      <c r="D72" s="15"/>
      <c r="E72" s="5"/>
    </row>
    <row r="73" ht="20.35" customHeight="1">
      <c r="A73" t="s" s="12">
        <v>61</v>
      </c>
      <c r="B73" s="13"/>
      <c r="C73" s="14"/>
      <c r="D73" s="15"/>
      <c r="E73" s="5"/>
    </row>
    <row r="74" ht="20.35" customHeight="1">
      <c r="A74" t="s" s="12">
        <v>62</v>
      </c>
      <c r="B74" s="13"/>
      <c r="C74" s="14"/>
      <c r="D74" s="15"/>
      <c r="E74" s="5"/>
    </row>
    <row r="75" ht="20.35" customHeight="1">
      <c r="A75" t="s" s="12">
        <v>63</v>
      </c>
      <c r="B75" s="13"/>
      <c r="C75" s="14"/>
      <c r="D75" s="15"/>
      <c r="E75" s="5"/>
    </row>
    <row r="76" ht="20.35" customHeight="1">
      <c r="A76" t="s" s="12">
        <v>64</v>
      </c>
      <c r="B76" s="13"/>
      <c r="C76" s="14"/>
      <c r="D76" s="11">
        <f>SUM(B72:B76)</f>
        <v>0</v>
      </c>
      <c r="E76" s="5"/>
    </row>
  </sheetData>
  <pageMargins left="0.5" right="0.5" top="0.5" bottom="0.5" header="0" footer="0"/>
  <pageSetup firstPageNumber="1" fitToHeight="1" fitToWidth="1" scale="100" useFirstPageNumber="0" orientation="portrait" pageOrder="downThenOver"/>
  <headerFooter>
    <oddFooter>&amp;C&amp;"Open Sans Regular,Regular"&amp;8&amp;K000000&amp;P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6"/>
  <sheetViews>
    <sheetView workbookViewId="0" showGridLines="0" defaultGridColor="1"/>
  </sheetViews>
  <sheetFormatPr defaultColWidth="16.3333" defaultRowHeight="19.9" customHeight="1" outlineLevelRow="0" outlineLevelCol="0"/>
  <cols>
    <col min="1" max="7" width="11.6562" style="19" customWidth="1"/>
    <col min="8" max="16384" width="16.3516" style="19" customWidth="1"/>
  </cols>
  <sheetData>
    <row r="1" ht="22.35" customHeight="1">
      <c r="A1" s="3"/>
      <c r="B1" s="3"/>
      <c r="C1" s="3"/>
      <c r="D1" t="s" s="20">
        <v>65</v>
      </c>
      <c r="E1" s="3"/>
      <c r="F1" s="3"/>
      <c r="G1" s="3"/>
    </row>
    <row r="2" ht="18.35" customHeight="1">
      <c r="A2" s="3"/>
      <c r="B2" s="3"/>
      <c r="C2" s="3"/>
      <c r="D2" s="3"/>
      <c r="E2" s="3"/>
      <c r="F2" s="3"/>
      <c r="G2" s="3"/>
    </row>
    <row r="3" ht="18.35" customHeight="1">
      <c r="A3" s="3"/>
      <c r="B3" s="3"/>
      <c r="C3" s="3"/>
      <c r="D3" t="s" s="21">
        <f>IF('Questionnaire'!D8&lt;&gt;80,"Test incomplete","Test complete")</f>
        <v>66</v>
      </c>
      <c r="E3" s="3"/>
      <c r="F3" s="3"/>
      <c r="G3" s="3"/>
    </row>
    <row r="4" ht="18.35" customHeight="1">
      <c r="A4" s="3"/>
      <c r="B4" s="3"/>
      <c r="C4" s="3"/>
      <c r="D4" s="3"/>
      <c r="E4" s="3"/>
      <c r="F4" s="3"/>
      <c r="G4" s="3"/>
    </row>
    <row r="5" ht="18.35" customHeight="1">
      <c r="A5" s="22"/>
      <c r="B5" t="s" s="23">
        <v>67</v>
      </c>
      <c r="C5" t="s" s="23">
        <v>68</v>
      </c>
      <c r="D5" t="s" s="23">
        <v>69</v>
      </c>
      <c r="E5" t="s" s="23">
        <v>70</v>
      </c>
      <c r="F5" t="s" s="23">
        <v>71</v>
      </c>
      <c r="G5" s="22"/>
    </row>
    <row r="6" ht="20.35" customHeight="1">
      <c r="A6" s="24"/>
      <c r="B6" s="25">
        <f>'Questionnaire'!B9+'Questionnaire'!B19+'Questionnaire'!B27+'Questionnaire'!B31+'Questionnaire'!B40+'Questionnaire'!B47+'Questionnaire'!B51+'Questionnaire'!B58+'Questionnaire'!B69+'Questionnaire'!B72</f>
        <v>0</v>
      </c>
      <c r="C6" s="26">
        <f>'Questionnaire'!B11+'Questionnaire'!B20+'Questionnaire'!B24+'Questionnaire'!B30+'Questionnaire'!B37+'Questionnaire'!B46+'Questionnaire'!B52+'Questionnaire'!B62+'Questionnaire'!B68+'Questionnaire'!B76</f>
        <v>0</v>
      </c>
      <c r="D6" s="26">
        <f>'Questionnaire'!B10+'Questionnaire'!B17+'Questionnaire'!B25+'Questionnaire'!B32+'Questionnaire'!B41+'Questionnaire'!B48+'Questionnaire'!B53+'Questionnaire'!B61+'Questionnaire'!B67+'Questionnaire'!B75</f>
        <v>0</v>
      </c>
      <c r="E6" s="26">
        <f>'Questionnaire'!B12+'Questionnaire'!B16+'Questionnaire'!B26+'Questionnaire'!B33+'Questionnaire'!B38+'Questionnaire'!B44+'Questionnaire'!B55+'Questionnaire'!B60+'Questionnaire'!B66+'Questionnaire'!B73</f>
        <v>0</v>
      </c>
      <c r="F6" s="27">
        <f>'Questionnaire'!B13+'Questionnaire'!B18+'Questionnaire'!B23+'Questionnaire'!B34+'Questionnaire'!B39+'Questionnaire'!B45+'Questionnaire'!B54+'Questionnaire'!B59+'Questionnaire'!B65+'Questionnaire'!B74</f>
        <v>0</v>
      </c>
      <c r="G6" s="28"/>
    </row>
  </sheetData>
  <conditionalFormatting sqref="B6:F6">
    <cfRule type="cellIs" dxfId="0" priority="1" operator="equal" stopIfTrue="1">
      <formula>0</formula>
    </cfRule>
  </conditionalFormatting>
  <pageMargins left="0.5" right="0.5" top="0.5" bottom="0.5" header="0" footer="0"/>
  <pageSetup firstPageNumber="1" fitToHeight="1" fitToWidth="1" scale="100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